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data" ContentType="application/vnd.openxmlformats-officedocument.model+data"/>
  <Override PartName="/xl/workbook.xml" ContentType="application/vnd.openxmlformats-officedocument.spreadsheetml.sheet.main+xml"/>
  <Override PartName="/xl/worksheets/sheet4.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drawings/drawing5.xml" ContentType="application/vnd.openxmlformats-officedocument.drawing+xml"/>
  <Override PartName="/xl/drawings/drawing4.xml" ContentType="application/vnd.openxmlformats-officedocument.drawing+xml"/>
  <Override PartName="/xl/drawings/drawing3.xml" ContentType="application/vnd.openxmlformats-officedocument.drawing+xml"/>
  <Override PartName="/xl/worksheets/sheet1.xml" ContentType="application/vnd.openxmlformats-officedocument.spreadsheetml.worksheet+xml"/>
  <Override PartName="/xl/worksheets/sheet12.xml" ContentType="application/vnd.openxmlformats-officedocument.spreadsheetml.worksheet+xml"/>
  <Override PartName="/xl/worksheets/sheet8.xml" ContentType="application/vnd.openxmlformats-officedocument.spreadsheetml.worksheet+xml"/>
  <Override PartName="/xl/drawings/drawing2.xml" ContentType="application/vnd.openxmlformats-officedocument.drawing+xml"/>
  <Override PartName="/xl/theme/theme1.xml" ContentType="application/vnd.openxmlformats-officedocument.theme+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3.xml" ContentType="application/vnd.openxmlformats-officedocument.spreadsheetml.worksheet+xml"/>
  <Override PartName="/xl/styles.xml" ContentType="application/vnd.openxmlformats-officedocument.spreadsheetml.styles+xml"/>
  <Override PartName="/xl/worksheets/sheet6.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xl/queryTables/queryTable3.xml" ContentType="application/vnd.openxmlformats-officedocument.spreadsheetml.queryTable+xml"/>
  <Override PartName="/xl/connections.xml" ContentType="application/vnd.openxmlformats-officedocument.spreadsheetml.connections+xml"/>
  <Override PartName="/xl/tables/table1.xml" ContentType="application/vnd.openxmlformats-officedocument.spreadsheetml.table+xml"/>
  <Override PartName="/docProps/app.xml" ContentType="application/vnd.openxmlformats-officedocument.extended-properties+xml"/>
  <Override PartName="/xl/tables/table5.xml" ContentType="application/vnd.openxmlformats-officedocument.spreadsheetml.table+xml"/>
  <Override PartName="/xl/queryTables/queryTable5.xml" ContentType="application/vnd.openxmlformats-officedocument.spreadsheetml.queryTable+xml"/>
  <Override PartName="/xl/tables/table2.xml" ContentType="application/vnd.openxmlformats-officedocument.spreadsheetml.table+xml"/>
  <Override PartName="/xl/queryTables/queryTable4.xml" ContentType="application/vnd.openxmlformats-officedocument.spreadsheetml.queryTable+xml"/>
  <Override PartName="/xl/tables/table4.xml" ContentType="application/vnd.openxmlformats-officedocument.spreadsheetml.table+xml"/>
  <Override PartName="/xl/tables/table3.xml" ContentType="application/vnd.openxmlformats-officedocument.spreadsheetml.table+xml"/>
  <Override PartName="/xl/queryTables/queryTable2.xml" ContentType="application/vnd.openxmlformats-officedocument.spreadsheetml.query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xl/queryTables/queryTable1.xml" ContentType="application/vnd.openxmlformats-officedocument.spreadsheetml.queryTable+xml"/>
  <Override PartName="/xl/queryTables/queryTable7.xml" ContentType="application/vnd.openxmlformats-officedocument.spreadsheetml.queryTable+xml"/>
  <Override PartName="/xl/tables/table6.xml" ContentType="application/vnd.openxmlformats-officedocument.spreadsheetml.table+xml"/>
  <Override PartName="/xl/queryTables/queryTable6.xml" ContentType="application/vnd.openxmlformats-officedocument.spreadsheetml.queryTable+xml"/>
  <Override PartName="/xl/tables/table7.xml" ContentType="application/vnd.openxmlformats-officedocument.spreadsheetml.table+xml"/>
  <Override PartName="/customXml/itemProps3.xml" ContentType="application/vnd.openxmlformats-officedocument.customXmlProperties+xml"/>
  <Override PartName="/customXml/itemProps2.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N:\Faculty-of-Medicine-and-Health\LIDA\PICANet\Annual Reports\Annual_Report_2021\Tables\Final\Published 13Jan2022\"/>
    </mc:Choice>
  </mc:AlternateContent>
  <bookViews>
    <workbookView xWindow="0" yWindow="0" windowWidth="19200" windowHeight="6345" tabRatio="708" activeTab="12"/>
  </bookViews>
  <sheets>
    <sheet name="Key" sheetId="206" r:id="rId1"/>
    <sheet name="Index to Bed activity &amp; LOS" sheetId="112" r:id="rId2"/>
    <sheet name="27" sheetId="72" r:id="rId3"/>
    <sheet name="28" sheetId="73" r:id="rId4"/>
    <sheet name="29" sheetId="195" r:id="rId5"/>
    <sheet name="30" sheetId="198" r:id="rId6"/>
    <sheet name="Fig30" sheetId="201" r:id="rId7"/>
    <sheet name="31" sheetId="199" r:id="rId8"/>
    <sheet name="32" sheetId="196" r:id="rId9"/>
    <sheet name="Fig32" sheetId="204" r:id="rId10"/>
    <sheet name="33" sheetId="197" r:id="rId11"/>
    <sheet name="34" sheetId="205" r:id="rId12"/>
    <sheet name="35" sheetId="75" r:id="rId13"/>
  </sheets>
  <definedNames>
    <definedName name="_xlnm._FilterDatabase" localSheetId="11" hidden="1">'34'!$A$4:$S$36</definedName>
    <definedName name="ExternalData_1" localSheetId="2" hidden="1">'27'!$A$6:$G$23</definedName>
    <definedName name="ExternalData_1" localSheetId="3" hidden="1">'28'!#REF!</definedName>
    <definedName name="ExternalData_1" localSheetId="4" hidden="1">'29'!$A$4:$D$40</definedName>
    <definedName name="ExternalData_1" localSheetId="5" hidden="1">'30'!$A$3:$D$99</definedName>
    <definedName name="ExternalData_1" localSheetId="7">'31'!$A$6:$D$42</definedName>
    <definedName name="ExternalData_1" localSheetId="8" hidden="1">'32'!$A$5:$D$101</definedName>
    <definedName name="ExternalData_1" localSheetId="10" hidden="1">'33'!$A$3:$Q$99</definedName>
    <definedName name="ExternalData_1" localSheetId="12" hidden="1">'35'!$A$4:$R$104</definedName>
    <definedName name="ExternalData_2" localSheetId="7" hidden="1">'31'!$A$6:$D$42</definedName>
    <definedName name="Fig_DQ4" localSheetId="7">#REF!</definedName>
    <definedName name="Fig_DQ4" localSheetId="11">#REF!</definedName>
    <definedName name="Fig_DQ4" localSheetId="0">#REF!</definedName>
    <definedName name="Fig_DQ4">#REF!</definedName>
    <definedName name="Fig_DQ5" localSheetId="7">#REF!</definedName>
    <definedName name="Fig_DQ5" localSheetId="11">#REF!</definedName>
    <definedName name="Fig_DQ5" localSheetId="0">#REF!</definedName>
    <definedName name="Fig_DQ5">#REF!</definedName>
    <definedName name="Fig_S4" localSheetId="7">#REF!</definedName>
    <definedName name="Fig_S4" localSheetId="11">#REF!</definedName>
    <definedName name="Fig_S4" localSheetId="0">#REF!</definedName>
    <definedName name="Fig_S4">#REF!</definedName>
    <definedName name="FigDQ3" localSheetId="7">#REF!</definedName>
    <definedName name="FigDQ3" localSheetId="11">#REF!</definedName>
    <definedName name="FigDQ3" localSheetId="0">#REF!</definedName>
    <definedName name="FigDQ3">#REF!</definedName>
    <definedName name="FigDQ4" localSheetId="7">#REF!</definedName>
    <definedName name="FigDQ4" localSheetId="11">#REF!</definedName>
    <definedName name="FigDQ4" localSheetId="0">#REF!</definedName>
    <definedName name="FigDQ4">#REF!</definedName>
    <definedName name="FigS4" localSheetId="7">#REF!</definedName>
    <definedName name="FigS4" localSheetId="11">#REF!</definedName>
    <definedName name="FigS4" localSheetId="0">#REF!</definedName>
    <definedName name="FigS4">#REF!</definedName>
    <definedName name="FigS4a" localSheetId="7">#REF!</definedName>
    <definedName name="FigS4a" localSheetId="11">#REF!</definedName>
    <definedName name="FigS4a" localSheetId="0">#REF!</definedName>
    <definedName name="FigS4a">#REF!</definedName>
    <definedName name="FigS5" localSheetId="7">#REF!</definedName>
    <definedName name="FigS5" localSheetId="11">#REF!</definedName>
    <definedName name="FigS5" localSheetId="0">#REF!</definedName>
    <definedName name="FigS5">#REF!</definedName>
    <definedName name="FigureS1" localSheetId="7">#REF!</definedName>
    <definedName name="FigureS1" localSheetId="11">#REF!</definedName>
    <definedName name="FigureS1" localSheetId="0">#REF!</definedName>
    <definedName name="FigureS1">#REF!</definedName>
    <definedName name="Nurses" localSheetId="7">#REF!</definedName>
    <definedName name="Nurses" localSheetId="11">#REF!</definedName>
    <definedName name="Nurses" localSheetId="0">#REF!</definedName>
    <definedName name="Nurses">#REF!</definedName>
    <definedName name="Occupancy" localSheetId="7">#REF!</definedName>
    <definedName name="Occupancy" localSheetId="11">#REF!</definedName>
    <definedName name="Occupancy" localSheetId="0">#REF!</definedName>
    <definedName name="Occupancy">#REF!</definedName>
    <definedName name="OtherProfs" localSheetId="7">#REF!</definedName>
    <definedName name="OtherProfs" localSheetId="11">#REF!</definedName>
    <definedName name="OtherProfs" localSheetId="0">#REF!</definedName>
    <definedName name="OtherProfs">#REF!</definedName>
    <definedName name="_xlnm.Print_Area" localSheetId="2">'27'!$A$1:$N$73</definedName>
    <definedName name="_xlnm.Print_Area" localSheetId="3">'28'!$A$1:$M$55</definedName>
    <definedName name="_xlnm.Print_Area" localSheetId="4">'29'!$A$1:$O$47</definedName>
    <definedName name="_xlnm.Print_Area" localSheetId="5">'30'!$A$1:$J$105</definedName>
    <definedName name="_xlnm.Print_Area" localSheetId="7">'31'!$A$1:$P$49</definedName>
    <definedName name="_xlnm.Print_Area" localSheetId="8">'32'!$A$1:$N$108</definedName>
    <definedName name="_xlnm.Print_Area" localSheetId="10">'33'!$A$1:$Q$105</definedName>
    <definedName name="_xlnm.Print_Area" localSheetId="11">'34'!$A$1:$U$48</definedName>
    <definedName name="_xlnm.Print_Area" localSheetId="12">'35'!$A$1:$S$112</definedName>
    <definedName name="_xlnm.Print_Area" localSheetId="6">'Fig30'!$A$1:$K$88</definedName>
    <definedName name="_xlnm.Print_Area" localSheetId="9">'Fig32'!$A$1:$N$94</definedName>
    <definedName name="_xlnm.Print_Area" localSheetId="1">'Index to Bed activity &amp; LOS'!$A$1:$A$38</definedName>
    <definedName name="_xlnm.Print_Area" localSheetId="0">Key!$A$1:$C$54</definedName>
    <definedName name="Staffing_Tables" localSheetId="7">#REF!</definedName>
    <definedName name="Staffing_Tables" localSheetId="11">#REF!</definedName>
    <definedName name="Staffing_Tables" localSheetId="0">#REF!</definedName>
    <definedName name="Staffing_Tables">#REF!</definedName>
    <definedName name="Summary" localSheetId="7">#REF!</definedName>
    <definedName name="Summary" localSheetId="11">#REF!</definedName>
    <definedName name="Summary" localSheetId="0">#REF!</definedName>
    <definedName name="Summary">#REF!</definedName>
    <definedName name="Support" localSheetId="7">#REF!</definedName>
    <definedName name="Support" localSheetId="11">#REF!</definedName>
    <definedName name="Support" localSheetId="0">#REF!</definedName>
    <definedName name="Support">#REF!</definedName>
    <definedName name="Table_S2" localSheetId="7">#REF!</definedName>
    <definedName name="Table_S2" localSheetId="11">#REF!</definedName>
    <definedName name="Table_S2" localSheetId="0">#REF!</definedName>
    <definedName name="Table_S2">#REF!</definedName>
    <definedName name="TABLE_S2_NUMBERS_OF_MEDICAL_STAFF__WTE__BY_POSITION_AND_UNIT_2011_to_2013" localSheetId="7">#REF!</definedName>
    <definedName name="TABLE_S2_NUMBERS_OF_MEDICAL_STAFF__WTE__BY_POSITION_AND_UNIT_2011_to_2013" localSheetId="11">#REF!</definedName>
    <definedName name="TABLE_S2_NUMBERS_OF_MEDICAL_STAFF__WTE__BY_POSITION_AND_UNIT_2011_to_2013" localSheetId="0">#REF!</definedName>
    <definedName name="TABLE_S2_NUMBERS_OF_MEDICAL_STAFF__WTE__BY_POSITION_AND_UNIT_2011_to_2013">#REF!</definedName>
    <definedName name="Table_S3" localSheetId="7">#REF!</definedName>
    <definedName name="Table_S3" localSheetId="11">#REF!</definedName>
    <definedName name="Table_S3" localSheetId="0">#REF!</definedName>
    <definedName name="Table_S3">#REF!</definedName>
    <definedName name="Table_S4" localSheetId="7">#REF!</definedName>
    <definedName name="Table_S4" localSheetId="11">#REF!</definedName>
    <definedName name="Table_S4" localSheetId="0">#REF!</definedName>
    <definedName name="Table_S4">#REF!</definedName>
    <definedName name="Table_S5" localSheetId="7">#REF!</definedName>
    <definedName name="Table_S5" localSheetId="11">#REF!</definedName>
    <definedName name="Table_S5" localSheetId="0">#REF!</definedName>
    <definedName name="Table_S5">#REF!</definedName>
    <definedName name="Table_S7" localSheetId="7">#REF!</definedName>
    <definedName name="Table_S7" localSheetId="11">#REF!</definedName>
    <definedName name="Table_S7" localSheetId="0">#REF!</definedName>
    <definedName name="Table_S7">#REF!</definedName>
    <definedName name="TableDQ1" localSheetId="7">#REF!</definedName>
    <definedName name="TableDQ1" localSheetId="11">#REF!</definedName>
    <definedName name="TableDQ1" localSheetId="0">#REF!</definedName>
    <definedName name="TableDQ1">#REF!</definedName>
    <definedName name="TableDQ3" localSheetId="7">#REF!</definedName>
    <definedName name="TableDQ3" localSheetId="11">#REF!</definedName>
    <definedName name="TableDQ3" localSheetId="0">#REF!</definedName>
    <definedName name="TableDQ3">#REF!</definedName>
    <definedName name="TableS2" localSheetId="7">#REF!</definedName>
    <definedName name="TableS2" localSheetId="11">#REF!</definedName>
    <definedName name="TableS2" localSheetId="0">#REF!</definedName>
    <definedName name="TableS2">#REF!</definedName>
    <definedName name="TableS3" localSheetId="7">#REF!</definedName>
    <definedName name="TableS3" localSheetId="11">#REF!</definedName>
    <definedName name="TableS3" localSheetId="0">#REF!</definedName>
    <definedName name="TableS3">#REF!</definedName>
    <definedName name="TableS4" localSheetId="7">#REF!</definedName>
    <definedName name="TableS4" localSheetId="11">#REF!</definedName>
    <definedName name="TableS4" localSheetId="0">#REF!</definedName>
    <definedName name="TableS4">#REF!</definedName>
    <definedName name="TableS5" localSheetId="7">#REF!</definedName>
    <definedName name="TableS5" localSheetId="11">#REF!</definedName>
    <definedName name="TableS5" localSheetId="0">#REF!</definedName>
    <definedName name="TableS5">#REF!</definedName>
    <definedName name="TableS7" localSheetId="7">#REF!</definedName>
    <definedName name="TableS7" localSheetId="11">#REF!</definedName>
    <definedName name="TableS7" localSheetId="0">#REF!</definedName>
    <definedName name="TableS7">#REF!</definedName>
    <definedName name="test" localSheetId="7">#REF!</definedName>
    <definedName name="test" localSheetId="11">#REF!</definedName>
    <definedName name="test" localSheetId="0">#REF!</definedName>
    <definedName name="test">#REF!</definedName>
    <definedName name="x" localSheetId="7">#REF!</definedName>
    <definedName name="x" localSheetId="11">#REF!</definedName>
    <definedName name="x" localSheetId="0">#REF!</definedName>
    <definedName name="x">#REF!</definedName>
    <definedName name="xa" localSheetId="7">#REF!</definedName>
    <definedName name="xa" localSheetId="11">#REF!</definedName>
    <definedName name="xa" localSheetId="0">#REF!</definedName>
    <definedName name="xa">#REF!</definedName>
    <definedName name="xb" localSheetId="7">#REF!</definedName>
    <definedName name="xb" localSheetId="11">#REF!</definedName>
    <definedName name="xb" localSheetId="0">#REF!</definedName>
    <definedName name="xb">#REF!</definedName>
    <definedName name="xc" localSheetId="7">#REF!</definedName>
    <definedName name="xc" localSheetId="11">#REF!</definedName>
    <definedName name="xc" localSheetId="0">#REF!</definedName>
    <definedName name="xc">#REF!</definedName>
    <definedName name="xp" localSheetId="7">#REF!</definedName>
    <definedName name="xp" localSheetId="11">#REF!</definedName>
    <definedName name="xp" localSheetId="0">#REF!</definedName>
    <definedName name="xp">#REF!</definedName>
    <definedName name="xq" localSheetId="7">#REF!</definedName>
    <definedName name="xq" localSheetId="11">#REF!</definedName>
    <definedName name="xq" localSheetId="0">#REF!</definedName>
    <definedName name="xq">#REF!</definedName>
    <definedName name="xr" localSheetId="7">#REF!</definedName>
    <definedName name="xr" localSheetId="11">#REF!</definedName>
    <definedName name="xr" localSheetId="0">#REF!</definedName>
    <definedName name="xr">#REF!</definedName>
    <definedName name="xx" localSheetId="7">#REF!</definedName>
    <definedName name="xx" localSheetId="11">#REF!</definedName>
    <definedName name="xx" localSheetId="0">#REF!</definedName>
    <definedName name="xx">#REF!</definedName>
    <definedName name="xy" localSheetId="7">#REF!</definedName>
    <definedName name="xy" localSheetId="11">#REF!</definedName>
    <definedName name="xy" localSheetId="0">#REF!</definedName>
    <definedName name="xy">#REF!</definedName>
    <definedName name="xz" localSheetId="7">#REF!</definedName>
    <definedName name="xz" localSheetId="11">#REF!</definedName>
    <definedName name="xz" localSheetId="0">#REF!</definedName>
    <definedName name="xz">#REF!</definedName>
    <definedName name="y" localSheetId="7">#REF!</definedName>
    <definedName name="y" localSheetId="11">#REF!</definedName>
    <definedName name="y" localSheetId="0">#REF!</definedName>
    <definedName name="y">#REF!</definedName>
    <definedName name="ya" localSheetId="7">#REF!</definedName>
    <definedName name="ya" localSheetId="11">#REF!</definedName>
    <definedName name="ya" localSheetId="0">#REF!</definedName>
    <definedName name="ya">#REF!</definedName>
    <definedName name="yb" localSheetId="7">#REF!</definedName>
    <definedName name="yb" localSheetId="11">#REF!</definedName>
    <definedName name="yb" localSheetId="0">#REF!</definedName>
    <definedName name="yb">#REF!</definedName>
    <definedName name="yc" localSheetId="7">#REF!</definedName>
    <definedName name="yc" localSheetId="11">#REF!</definedName>
    <definedName name="yc" localSheetId="0">#REF!</definedName>
    <definedName name="yc">#REF!</definedName>
    <definedName name="z" localSheetId="7">#REF!</definedName>
    <definedName name="z" localSheetId="11">#REF!</definedName>
    <definedName name="z" localSheetId="0">#REF!</definedName>
    <definedName name="z">#REF!</definedName>
  </definedNames>
  <calcPr calcId="162913"/>
  <extLst>
    <ext xmlns:x15="http://schemas.microsoft.com/office/spreadsheetml/2010/11/main" uri="{140A7094-0E35-4892-8432-C4D2E57EDEB5}">
      <x15:workbookPr chartTrackingRefBase="1"/>
    </ext>
    <ext xmlns:x15="http://schemas.microsoft.com/office/spreadsheetml/2010/11/main" uri="{FCE2AD5D-F65C-4FA6-A056-5C36A1767C68}">
      <x15:dataModel>
        <x15:modelTables>
          <x15:modelTable id="Table46b_2020_41bd7326-86f9-446f-be33-5183adcae938" name="Table46b_2020" connection="Query - Table46b_2020"/>
          <x15:modelTable id="Table46b_ii_2020_b5408901-4898-42cf-a013-32c1dfac775c" name="Table46b_ii_2020" connection="Query - Table46b_ii_2020"/>
          <x15:modelTable id="Table46bi_2020_2472d10a-e6c1-4520-8aa4-a68feb9df495" name="Table46bi_2020" connection="Query - Table46bi_2020"/>
          <x15:modelTable id="Table49_2020_116c3ee3-ff9a-4ec3-9640-fc77ea8d6ce8" name="Table49_2020" connection="Query - Table49_2020"/>
          <x15:modelTable id="Table50_2020_f73c14a9-8f6a-4db6-90cc-cac871508d3b" name="Table50_2020" connection="Query - Table50_2020"/>
          <x15:modelTable id="Table50ci_2020_91ed4668-13cb-45c9-861a-64bf88e54918" name="Table50ci_2020" connection="Query - Table50ci_2020"/>
          <x15:modelTable id="Table50cii_2020_e3a25dd4-8938-4482-b464-80764a9d58de" name="Table50cii_2020" connection="Query - Table50cii_2020"/>
        </x15:modelTables>
      </x15:dataModel>
    </ext>
  </extLst>
</workbook>
</file>

<file path=xl/calcChain.xml><?xml version="1.0" encoding="utf-8"?>
<calcChain xmlns="http://schemas.openxmlformats.org/spreadsheetml/2006/main">
  <c r="K43" i="73" l="1"/>
  <c r="K44" i="73"/>
  <c r="K45" i="73"/>
  <c r="K46" i="73"/>
  <c r="K47" i="73"/>
  <c r="K42" i="73"/>
  <c r="K11" i="73"/>
  <c r="K12" i="73"/>
  <c r="K13" i="73"/>
  <c r="K14" i="73"/>
  <c r="K15" i="73"/>
  <c r="K16" i="73"/>
  <c r="K17" i="73"/>
  <c r="K18" i="73"/>
  <c r="K19" i="73"/>
  <c r="K20" i="73"/>
  <c r="K21" i="73"/>
  <c r="K22" i="73"/>
  <c r="K23" i="73"/>
  <c r="K24" i="73"/>
  <c r="K25" i="73"/>
  <c r="K26" i="73"/>
  <c r="K27" i="73"/>
  <c r="K28" i="73"/>
  <c r="K29" i="73"/>
  <c r="K30" i="73"/>
  <c r="K31" i="73"/>
  <c r="K32" i="73"/>
  <c r="K33" i="73"/>
  <c r="K34" i="73"/>
  <c r="K35" i="73"/>
  <c r="K36" i="73"/>
  <c r="K37" i="73"/>
  <c r="K38" i="73"/>
  <c r="K39" i="73"/>
  <c r="K40" i="73"/>
  <c r="K41" i="73"/>
  <c r="K10" i="73"/>
</calcChain>
</file>

<file path=xl/connections.xml><?xml version="1.0" encoding="utf-8"?>
<connections xmlns="http://schemas.openxmlformats.org/spreadsheetml/2006/main">
  <connection id="1" keepAlive="1" name="Query - Table34_2020" description="Connection to the 'Table34_2020' query in the workbook." type="5" refreshedVersion="6" background="1" saveData="1">
    <dbPr connection="Provider=Microsoft.Mashup.OleDb.1;Data Source=$Workbook$;Location=Table34_2020;Extended Properties=&quot;&quot;" command="SELECT * FROM [Table34_2020]"/>
  </connection>
  <connection id="2" keepAlive="1" name="Query - Table35_2020" description="Connection to the 'Table35_2020' query in the workbook." type="5" refreshedVersion="6" background="1" saveData="1">
    <dbPr connection="Provider=Microsoft.Mashup.OleDb.1;Data Source=$Workbook$;Location=Table35_2020;Extended Properties=&quot;&quot;" command="SELECT * FROM [Table35_2020]"/>
  </connection>
  <connection id="3" keepAlive="1" name="Query - Table36_2020" description="Connection to the 'Table36_2020' query in the workbook." type="5" refreshedVersion="6" background="1" saveData="1">
    <dbPr connection="Provider=Microsoft.Mashup.OleDb.1;Data Source=$Workbook$;Location=Table36_2020;Extended Properties=&quot;&quot;" command="SELECT * FROM [Table36_2020]"/>
  </connection>
  <connection id="4" keepAlive="1" name="Query - Table37_2020" description="Connection to the 'Table37_2020' query in the workbook." type="5" refreshedVersion="6" background="1" saveData="1">
    <dbPr connection="Provider=Microsoft.Mashup.OleDb.1;Data Source=$Workbook$;Location=Table37_2020;Extended Properties=&quot;&quot;" command="SELECT * FROM [Table37_2020]"/>
  </connection>
  <connection id="5" keepAlive="1" name="Query - Table38_2020" description="Connection to the 'Table38_2020' query in the workbook." type="5" refreshedVersion="6" background="1" saveData="1">
    <dbPr connection="Provider=Microsoft.Mashup.OleDb.1;Data Source=$Workbook$;Location=Table38_2020;Extended Properties=&quot;&quot;" command="SELECT * FROM [Table38_2020]"/>
  </connection>
  <connection id="6" name="Query - Table46b_2020" description="Connection to the 'Table46b_2020' query in the workbook." type="100" refreshedVersion="6" minRefreshableVersion="5">
    <extLst>
      <ext xmlns:x15="http://schemas.microsoft.com/office/spreadsheetml/2010/11/main" uri="{DE250136-89BD-433C-8126-D09CA5730AF9}">
        <x15:connection id="079e50e1-078f-4a8b-8933-4b9aa7dd0c1a"/>
      </ext>
    </extLst>
  </connection>
  <connection id="7" name="Query - Table46b_ii_2020" description="Connection to the 'Table46b_ii_2020' query in the workbook." type="100" refreshedVersion="6" minRefreshableVersion="5">
    <extLst>
      <ext xmlns:x15="http://schemas.microsoft.com/office/spreadsheetml/2010/11/main" uri="{DE250136-89BD-433C-8126-D09CA5730AF9}">
        <x15:connection id="0539c6da-b15d-49b6-8fb7-68e2249d64a5"/>
      </ext>
    </extLst>
  </connection>
  <connection id="8" name="Query - Table46bi_2020" description="Connection to the 'Table46bi_2020' query in the workbook." type="100" refreshedVersion="6" minRefreshableVersion="5">
    <extLst>
      <ext xmlns:x15="http://schemas.microsoft.com/office/spreadsheetml/2010/11/main" uri="{DE250136-89BD-433C-8126-D09CA5730AF9}">
        <x15:connection id="21da2d78-37de-45f9-b5ad-b35ab20bbf29"/>
      </ext>
    </extLst>
  </connection>
  <connection id="9" name="Query - Table49_2020" description="Connection to the 'Table49_2020' query in the workbook." type="100" refreshedVersion="6" minRefreshableVersion="5">
    <extLst>
      <ext xmlns:x15="http://schemas.microsoft.com/office/spreadsheetml/2010/11/main" uri="{DE250136-89BD-433C-8126-D09CA5730AF9}">
        <x15:connection id="6ebfac5e-390a-4cbf-a726-73701a8570c8"/>
      </ext>
    </extLst>
  </connection>
  <connection id="10" name="Query - Table50_2020" description="Connection to the 'Table50_2020' query in the workbook." type="100" refreshedVersion="6" minRefreshableVersion="5">
    <extLst>
      <ext xmlns:x15="http://schemas.microsoft.com/office/spreadsheetml/2010/11/main" uri="{DE250136-89BD-433C-8126-D09CA5730AF9}">
        <x15:connection id="1c151219-a4e6-4fe2-955a-bee380d3a9df"/>
      </ext>
    </extLst>
  </connection>
  <connection id="11" name="Query - Table50ci_2020" description="Connection to the 'Table50ci_2020' query in the workbook." type="100" refreshedVersion="6" minRefreshableVersion="5">
    <extLst>
      <ext xmlns:x15="http://schemas.microsoft.com/office/spreadsheetml/2010/11/main" uri="{DE250136-89BD-433C-8126-D09CA5730AF9}">
        <x15:connection id="211c1b75-a78b-40b3-b369-6dd613e17c09"/>
      </ext>
    </extLst>
  </connection>
  <connection id="12" name="Query - Table50cii_2020" description="Connection to the 'Table50cii_2020' query in the workbook." type="100" refreshedVersion="6" minRefreshableVersion="5">
    <extLst>
      <ext xmlns:x15="http://schemas.microsoft.com/office/spreadsheetml/2010/11/main" uri="{DE250136-89BD-433C-8126-D09CA5730AF9}">
        <x15:connection id="abb687f4-bcc6-4346-9f15-8d80dbe5a4bb"/>
      </ext>
    </extLst>
  </connection>
  <connection id="13" keepAlive="1" name="Query - tbl32" description="Connection to the 'tbl32' query in the workbook." type="5" refreshedVersion="6" background="1" saveData="1">
    <dbPr connection="Provider=Microsoft.Mashup.OleDb.1;Data Source=$Workbook$;Location=tbl32;Extended Properties=&quot;&quot;" command="SELECT * FROM [tbl32]"/>
  </connection>
  <connection id="14" keepAlive="1" name="Query - tbl40" description="Connection to the 'tbl40' query in the workbook." type="5" refreshedVersion="6" background="1" saveData="1">
    <dbPr connection="Provider=Microsoft.Mashup.OleDb.1;Data Source=$Workbook$;Location=tbl40;Extended Properties=&quot;&quot;" command="SELECT * FROM [tbl40]"/>
  </connection>
  <connection id="15" keepAlive="1" name="ThisWorkbookDataModel" description="Data Model" type="5" refreshedVersion="6" minRefreshableVersion="5" background="1">
    <dbPr connection="Data Model Connection" command="Model" commandType="1"/>
    <olapPr sendLocale="1" rowDrillCount="1000"/>
    <extLst>
      <ext xmlns:x15="http://schemas.microsoft.com/office/spreadsheetml/2010/11/main" uri="{DE250136-89BD-433C-8126-D09CA5730AF9}">
        <x15:connection id="" model="1"/>
      </ext>
    </extLst>
  </connection>
</connections>
</file>

<file path=xl/sharedStrings.xml><?xml version="1.0" encoding="utf-8"?>
<sst xmlns="http://schemas.openxmlformats.org/spreadsheetml/2006/main" count="2280" uniqueCount="1154">
  <si>
    <t>Male</t>
  </si>
  <si>
    <t>Male (%)</t>
  </si>
  <si>
    <t>Female</t>
  </si>
  <si>
    <t>Female (%)</t>
  </si>
  <si>
    <t>Total</t>
  </si>
  <si>
    <t>Total (%)</t>
  </si>
  <si>
    <t>0</t>
  </si>
  <si>
    <t>1</t>
  </si>
  <si>
    <t>2</t>
  </si>
  <si>
    <t>3</t>
  </si>
  <si>
    <t>4</t>
  </si>
  <si>
    <t>5</t>
  </si>
  <si>
    <t>6</t>
  </si>
  <si>
    <t>7</t>
  </si>
  <si>
    <t>8</t>
  </si>
  <si>
    <t>9</t>
  </si>
  <si>
    <t>10</t>
  </si>
  <si>
    <t>11</t>
  </si>
  <si>
    <t>12</t>
  </si>
  <si>
    <t>13</t>
  </si>
  <si>
    <t>14</t>
  </si>
  <si>
    <t>15</t>
  </si>
  <si>
    <t/>
  </si>
  <si>
    <t>Year</t>
  </si>
  <si>
    <t>Organisation</t>
  </si>
  <si>
    <t>&lt;1</t>
  </si>
  <si>
    <t>1-4</t>
  </si>
  <si>
    <t>5-10</t>
  </si>
  <si>
    <t>11-15</t>
  </si>
  <si>
    <t>A</t>
  </si>
  <si>
    <t>C</t>
  </si>
  <si>
    <t>D</t>
  </si>
  <si>
    <t>E1</t>
  </si>
  <si>
    <t>E2</t>
  </si>
  <si>
    <t>F</t>
  </si>
  <si>
    <t>H</t>
  </si>
  <si>
    <t>I</t>
  </si>
  <si>
    <t>K2</t>
  </si>
  <si>
    <t>K3</t>
  </si>
  <si>
    <t>L</t>
  </si>
  <si>
    <t>M</t>
  </si>
  <si>
    <t>N</t>
  </si>
  <si>
    <t>O</t>
  </si>
  <si>
    <t>P</t>
  </si>
  <si>
    <t>Q</t>
  </si>
  <si>
    <t>R</t>
  </si>
  <si>
    <t>S</t>
  </si>
  <si>
    <t>T</t>
  </si>
  <si>
    <t>U</t>
  </si>
  <si>
    <t>V</t>
  </si>
  <si>
    <t>W</t>
  </si>
  <si>
    <t>X1</t>
  </si>
  <si>
    <t>X2</t>
  </si>
  <si>
    <t>Y</t>
  </si>
  <si>
    <t>Z</t>
  </si>
  <si>
    <t>ZA</t>
  </si>
  <si>
    <t>ZB</t>
  </si>
  <si>
    <t>ZC</t>
  </si>
  <si>
    <t>ZD</t>
  </si>
  <si>
    <t>ZE</t>
  </si>
  <si>
    <t>ZF</t>
  </si>
  <si>
    <t>Grand</t>
  </si>
  <si>
    <t>17-20</t>
  </si>
  <si>
    <t>21-25</t>
  </si>
  <si>
    <t>Scotland</t>
  </si>
  <si>
    <t>Republic of Ireland</t>
  </si>
  <si>
    <t>Wales</t>
  </si>
  <si>
    <t>Northern Ireland</t>
  </si>
  <si>
    <t>Age (Years)</t>
  </si>
  <si>
    <t>Notes</t>
  </si>
  <si>
    <t>BED ACTIVITY AND LENGTH OF STAY</t>
  </si>
  <si>
    <t>This report presents data on bed days, bed census, bed activity and length of stay data.</t>
  </si>
  <si>
    <t>INDEX TO BED ACTIVITY AND LENGTH OF STAY</t>
  </si>
  <si>
    <t xml:space="preserve">    </t>
  </si>
  <si>
    <t xml:space="preserve">The percentages in the white columns show row percentages, i.e. what proportion of bed days were for children of each sex, for each year of age.  The percentages in the "Total" column show column percentages, i.e. what proportion of all bed days were accounted for by children of each year of age. </t>
  </si>
  <si>
    <t>2) Some children who are being cared for at home are not necessarily immediately discharged from PICU, instead a bed is kept open until discharge, this may be true for a very small amount of the bed days recorded.</t>
  </si>
  <si>
    <t xml:space="preserve">Rows in this table show the number of bed days for children in each age group, for each organisation and for each year in the reporting period. </t>
  </si>
  <si>
    <t xml:space="preserve">The percentages in the white columns show row percentages, i.e. what proportion of bed days were for children in each age group, for each organisation.  The percentages in the 'Total' column show column percentages, i.e. what proportion of all bed days were accounted for by admissions at each organisation. </t>
  </si>
  <si>
    <t>3) Some children who are being cared for at home are not necessarily immediately discharged from PICU, instead a bed is kept open until discharge, this may be true for a very small amount of the bed days recorded.</t>
  </si>
  <si>
    <t xml:space="preserve">Percentages in the white columns are row percentages i.e. what proportion of all admissions to a given organisation in a given year were for children whose length of stay fell into a given time band.   The percentages in the "Total" column show column percentages, i.e. what proportion of all admissions were accounted for by children admitted to each organisation. </t>
  </si>
  <si>
    <t>4) Length of stay is calculated as date of discharge minus date of admission for admissions occurring in the reporting period</t>
  </si>
  <si>
    <t>356.5-371.5</t>
  </si>
  <si>
    <t>IQR</t>
  </si>
  <si>
    <t>13-16</t>
  </si>
  <si>
    <t>19-22</t>
  </si>
  <si>
    <t>17-21</t>
  </si>
  <si>
    <t>11-13</t>
  </si>
  <si>
    <t>10-14</t>
  </si>
  <si>
    <t>11-14</t>
  </si>
  <si>
    <t>12-16</t>
  </si>
  <si>
    <t>14-17</t>
  </si>
  <si>
    <t>20-25</t>
  </si>
  <si>
    <t>10-13</t>
  </si>
  <si>
    <t>18-21</t>
  </si>
  <si>
    <t>12-15</t>
  </si>
  <si>
    <t>29-32</t>
  </si>
  <si>
    <t>16-21</t>
  </si>
  <si>
    <t>20-24</t>
  </si>
  <si>
    <t>22-27</t>
  </si>
  <si>
    <t>20-23</t>
  </si>
  <si>
    <t>17-22</t>
  </si>
  <si>
    <t>10-12</t>
  </si>
  <si>
    <t>26-31</t>
  </si>
  <si>
    <t>13-17</t>
  </si>
  <si>
    <t xml:space="preserve">Here we present data we describe as bed activity, where a bed is counted as occupied if a child was present on a unit for any part of a day.  This inevitably results in higher figures than the bed census data as a bed may have more than one child occupying it in any one day. All admissions to PICU are included in this table including patients aged 16 year or over and patients of unknown age.  </t>
  </si>
  <si>
    <t xml:space="preserve">A    </t>
  </si>
  <si>
    <t xml:space="preserve">1.1-5.1 </t>
  </si>
  <si>
    <t xml:space="preserve">0.8-3.8 </t>
  </si>
  <si>
    <t xml:space="preserve">0.8-2.9 </t>
  </si>
  <si>
    <t xml:space="preserve">0.8-3.9 </t>
  </si>
  <si>
    <t xml:space="preserve">C    </t>
  </si>
  <si>
    <t xml:space="preserve">1.5-5.9 </t>
  </si>
  <si>
    <t xml:space="preserve">0.8-5.0 </t>
  </si>
  <si>
    <t xml:space="preserve">0.6-3.4 </t>
  </si>
  <si>
    <t xml:space="preserve">0.8-4.7 </t>
  </si>
  <si>
    <t xml:space="preserve">D    </t>
  </si>
  <si>
    <t xml:space="preserve">1.5-6.3 </t>
  </si>
  <si>
    <t xml:space="preserve">1.2-5.9 </t>
  </si>
  <si>
    <t xml:space="preserve">E1   </t>
  </si>
  <si>
    <t xml:space="preserve">1.4-7.0 </t>
  </si>
  <si>
    <t xml:space="preserve">1.0-6.1 </t>
  </si>
  <si>
    <t xml:space="preserve">1.6-8.1 </t>
  </si>
  <si>
    <t xml:space="preserve">E2   </t>
  </si>
  <si>
    <t xml:space="preserve">1.1-6.0 </t>
  </si>
  <si>
    <t xml:space="preserve">1.9-7.7 </t>
  </si>
  <si>
    <t xml:space="preserve">F    </t>
  </si>
  <si>
    <t xml:space="preserve">0.9-3.4 </t>
  </si>
  <si>
    <t xml:space="preserve">0.8-2.7 </t>
  </si>
  <si>
    <t xml:space="preserve">0.9-3.8 </t>
  </si>
  <si>
    <t xml:space="preserve">1.1-5.6 </t>
  </si>
  <si>
    <t xml:space="preserve">H    </t>
  </si>
  <si>
    <t xml:space="preserve">1.0-4.0 </t>
  </si>
  <si>
    <t xml:space="preserve">1.0-7.2 </t>
  </si>
  <si>
    <t xml:space="preserve">1.1-5.8 </t>
  </si>
  <si>
    <t xml:space="preserve">I    </t>
  </si>
  <si>
    <t xml:space="preserve">1.1-6.5 </t>
  </si>
  <si>
    <t xml:space="preserve">0.9-4.6 </t>
  </si>
  <si>
    <t xml:space="preserve">0.9-3.5 </t>
  </si>
  <si>
    <t xml:space="preserve">0.8-2.2 </t>
  </si>
  <si>
    <t xml:space="preserve">0.9-5.3 </t>
  </si>
  <si>
    <t xml:space="preserve">K2   </t>
  </si>
  <si>
    <t xml:space="preserve">2.0-9.0 </t>
  </si>
  <si>
    <t xml:space="preserve">1.0-4.8 </t>
  </si>
  <si>
    <t xml:space="preserve">K3   </t>
  </si>
  <si>
    <t xml:space="preserve">1.9-6.8 </t>
  </si>
  <si>
    <t xml:space="preserve">0.9-4.0 </t>
  </si>
  <si>
    <t xml:space="preserve">1.0-3.8 </t>
  </si>
  <si>
    <t xml:space="preserve">0.8-3.0 </t>
  </si>
  <si>
    <t xml:space="preserve">1.1-5.3 </t>
  </si>
  <si>
    <t xml:space="preserve">L    </t>
  </si>
  <si>
    <t xml:space="preserve">M    </t>
  </si>
  <si>
    <t xml:space="preserve">1.7-6.2 </t>
  </si>
  <si>
    <t xml:space="preserve">0.8-3.1 </t>
  </si>
  <si>
    <t xml:space="preserve">0.9-3.9 </t>
  </si>
  <si>
    <t xml:space="preserve">0.9-2.2 </t>
  </si>
  <si>
    <t xml:space="preserve">N    </t>
  </si>
  <si>
    <t xml:space="preserve">1.3-6.5 </t>
  </si>
  <si>
    <t xml:space="preserve">0.9-3.1 </t>
  </si>
  <si>
    <t xml:space="preserve">1.0-3.2 </t>
  </si>
  <si>
    <t xml:space="preserve">1.0-4.1 </t>
  </si>
  <si>
    <t xml:space="preserve">O    </t>
  </si>
  <si>
    <t xml:space="preserve">P    </t>
  </si>
  <si>
    <t xml:space="preserve">0.9-5.0 </t>
  </si>
  <si>
    <t xml:space="preserve">0.9-4.2 </t>
  </si>
  <si>
    <t xml:space="preserve">1.0-6.0 </t>
  </si>
  <si>
    <t xml:space="preserve">Q    </t>
  </si>
  <si>
    <t xml:space="preserve">1.1-4.8 </t>
  </si>
  <si>
    <t xml:space="preserve">0.9-4.5 </t>
  </si>
  <si>
    <t xml:space="preserve">0.8-4.9 </t>
  </si>
  <si>
    <t xml:space="preserve">0.8-3.6 </t>
  </si>
  <si>
    <t xml:space="preserve">R    </t>
  </si>
  <si>
    <t xml:space="preserve">1.0-5.7 </t>
  </si>
  <si>
    <t xml:space="preserve">0.8-2.6 </t>
  </si>
  <si>
    <t xml:space="preserve">S    </t>
  </si>
  <si>
    <t xml:space="preserve">0.7-3.1 </t>
  </si>
  <si>
    <t xml:space="preserve">0.7-2.3 </t>
  </si>
  <si>
    <t xml:space="preserve">0.7-3.0 </t>
  </si>
  <si>
    <t xml:space="preserve">T    </t>
  </si>
  <si>
    <t xml:space="preserve">1.0-3.9 </t>
  </si>
  <si>
    <t xml:space="preserve">U    </t>
  </si>
  <si>
    <t xml:space="preserve">1.2-5.1 </t>
  </si>
  <si>
    <t xml:space="preserve">0.9-6.4 </t>
  </si>
  <si>
    <t xml:space="preserve">0.9-4.8 </t>
  </si>
  <si>
    <t xml:space="preserve">V    </t>
  </si>
  <si>
    <t xml:space="preserve">0.9-5.1 </t>
  </si>
  <si>
    <t xml:space="preserve">W    </t>
  </si>
  <si>
    <t xml:space="preserve">1.2-5.4 </t>
  </si>
  <si>
    <t xml:space="preserve">1.0-3.7 </t>
  </si>
  <si>
    <t xml:space="preserve">1.5-6.2 </t>
  </si>
  <si>
    <t xml:space="preserve">X1   </t>
  </si>
  <si>
    <t xml:space="preserve">0.8-3.2 </t>
  </si>
  <si>
    <t xml:space="preserve">0.8-1.8 </t>
  </si>
  <si>
    <t xml:space="preserve">X2   </t>
  </si>
  <si>
    <t xml:space="preserve">0.9-6.5 </t>
  </si>
  <si>
    <t xml:space="preserve">Y    </t>
  </si>
  <si>
    <t xml:space="preserve">0.9-4.1 </t>
  </si>
  <si>
    <t xml:space="preserve">1.0-5.4 </t>
  </si>
  <si>
    <t xml:space="preserve">Z    </t>
  </si>
  <si>
    <t xml:space="preserve">0.9-3.6 </t>
  </si>
  <si>
    <t xml:space="preserve">0.9-3.3 </t>
  </si>
  <si>
    <t xml:space="preserve">1.0-4.6 </t>
  </si>
  <si>
    <t xml:space="preserve">ZA   </t>
  </si>
  <si>
    <t xml:space="preserve">0.8-4.6 </t>
  </si>
  <si>
    <t xml:space="preserve">0.8-3.5 </t>
  </si>
  <si>
    <t xml:space="preserve">0.9-5.8 </t>
  </si>
  <si>
    <t xml:space="preserve">ZB   </t>
  </si>
  <si>
    <t xml:space="preserve">1.0-4.5 </t>
  </si>
  <si>
    <t xml:space="preserve">1.0-5.6 </t>
  </si>
  <si>
    <t xml:space="preserve">ZC   </t>
  </si>
  <si>
    <t xml:space="preserve">1.0-4.3 </t>
  </si>
  <si>
    <t xml:space="preserve">1.7-6.3 </t>
  </si>
  <si>
    <t xml:space="preserve">ZD   </t>
  </si>
  <si>
    <t xml:space="preserve">1.0-4.7 </t>
  </si>
  <si>
    <t xml:space="preserve">ZE   </t>
  </si>
  <si>
    <t xml:space="preserve">ZF   </t>
  </si>
  <si>
    <t xml:space="preserve">0.8-3.3 </t>
  </si>
  <si>
    <t xml:space="preserve">0.7-2.8 </t>
  </si>
  <si>
    <t xml:space="preserve">0.9-4.9 </t>
  </si>
  <si>
    <t xml:space="preserve">0.8-2.8 </t>
  </si>
  <si>
    <t xml:space="preserve">0.8-3.7 </t>
  </si>
  <si>
    <t xml:space="preserve">1.3-5.7 </t>
  </si>
  <si>
    <t xml:space="preserve">0.8-4.4 </t>
  </si>
  <si>
    <t xml:space="preserve">1.9-8.8 </t>
  </si>
  <si>
    <t xml:space="preserve">1.0-4.9 </t>
  </si>
  <si>
    <t xml:space="preserve">1.1-5.9 </t>
  </si>
  <si>
    <t xml:space="preserve">2.0-8.0 </t>
  </si>
  <si>
    <t xml:space="preserve">1.0-5.9 </t>
  </si>
  <si>
    <t xml:space="preserve">1.5-7.1 </t>
  </si>
  <si>
    <t xml:space="preserve">2.1-8.1 </t>
  </si>
  <si>
    <t xml:space="preserve">1.1-4.1 </t>
  </si>
  <si>
    <t xml:space="preserve">1.1-3.9 </t>
  </si>
  <si>
    <t xml:space="preserve">1.2-7.2 </t>
  </si>
  <si>
    <t xml:space="preserve">1.3-7.1 </t>
  </si>
  <si>
    <t xml:space="preserve">2.0-7.2 </t>
  </si>
  <si>
    <t xml:space="preserve">1.5-6.7 </t>
  </si>
  <si>
    <t xml:space="preserve">1.6-6.1 </t>
  </si>
  <si>
    <t>2.8-10.6</t>
  </si>
  <si>
    <t>1.2-12.0</t>
  </si>
  <si>
    <t xml:space="preserve">1.1-9.0 </t>
  </si>
  <si>
    <t xml:space="preserve">1.9-9.9 </t>
  </si>
  <si>
    <t xml:space="preserve">2.1-7.2 </t>
  </si>
  <si>
    <t xml:space="preserve">2.1-6.3 </t>
  </si>
  <si>
    <t xml:space="preserve">1.2-5.2 </t>
  </si>
  <si>
    <t xml:space="preserve">1.1-4.4 </t>
  </si>
  <si>
    <t xml:space="preserve">0.7-4.4 </t>
  </si>
  <si>
    <t xml:space="preserve">1.1-5.7 </t>
  </si>
  <si>
    <t xml:space="preserve">0.7-4.5 </t>
  </si>
  <si>
    <t xml:space="preserve">1.5-5.7 </t>
  </si>
  <si>
    <t xml:space="preserve">1.0-3.6 </t>
  </si>
  <si>
    <t xml:space="preserve">2.0-9.7 </t>
  </si>
  <si>
    <t xml:space="preserve">1.0-5.0 </t>
  </si>
  <si>
    <t xml:space="preserve">0.8-6.1 </t>
  </si>
  <si>
    <t xml:space="preserve">0.8-5.8 </t>
  </si>
  <si>
    <t xml:space="preserve">1.6-5.8 </t>
  </si>
  <si>
    <t xml:space="preserve">0.8-1.9 </t>
  </si>
  <si>
    <t xml:space="preserve">1.1-3.8 </t>
  </si>
  <si>
    <t xml:space="preserve">0.6-4.0 </t>
  </si>
  <si>
    <t xml:space="preserve">0.6-2.2 </t>
  </si>
  <si>
    <t xml:space="preserve">0.6-2.8 </t>
  </si>
  <si>
    <t xml:space="preserve">0.6-2.9 </t>
  </si>
  <si>
    <t xml:space="preserve">1.2-6.1 </t>
  </si>
  <si>
    <t xml:space="preserve">3.6-8.2 </t>
  </si>
  <si>
    <t xml:space="preserve">1.6-8.7 </t>
  </si>
  <si>
    <t xml:space="preserve">1.2-6.6 </t>
  </si>
  <si>
    <t xml:space="preserve">1.9-8.4 </t>
  </si>
  <si>
    <t xml:space="preserve">1.4-7.4 </t>
  </si>
  <si>
    <t xml:space="preserve">0.9-5.4 </t>
  </si>
  <si>
    <t xml:space="preserve">1.0-6.9 </t>
  </si>
  <si>
    <t xml:space="preserve">2.0-7.0 </t>
  </si>
  <si>
    <t xml:space="preserve">1.1-3.2 </t>
  </si>
  <si>
    <t xml:space="preserve">1.2-7.1 </t>
  </si>
  <si>
    <t xml:space="preserve">0.1-1.7 </t>
  </si>
  <si>
    <t xml:space="preserve">0.8-2.1 </t>
  </si>
  <si>
    <t xml:space="preserve">0.9-5.7 </t>
  </si>
  <si>
    <t xml:space="preserve">0.5-4.0 </t>
  </si>
  <si>
    <t xml:space="preserve">0.7-4.3 </t>
  </si>
  <si>
    <t xml:space="preserve">1.7-7.9 </t>
  </si>
  <si>
    <t xml:space="preserve">0.8-4.1 </t>
  </si>
  <si>
    <t xml:space="preserve">1.0-5.8 </t>
  </si>
  <si>
    <t xml:space="preserve">0.9-6.7 </t>
  </si>
  <si>
    <t xml:space="preserve">0.9-6.3 </t>
  </si>
  <si>
    <t xml:space="preserve">1.9-6.0 </t>
  </si>
  <si>
    <t xml:space="preserve">1.2-4.6 </t>
  </si>
  <si>
    <t xml:space="preserve">1.2-4.8 </t>
  </si>
  <si>
    <t xml:space="preserve">0.8-4.2 </t>
  </si>
  <si>
    <t xml:space="preserve">0.7-3.2 </t>
  </si>
  <si>
    <t xml:space="preserve">0.9-5.5 </t>
  </si>
  <si>
    <t xml:space="preserve">1.6-6.8 </t>
  </si>
  <si>
    <t xml:space="preserve">0.9-4.7 </t>
  </si>
  <si>
    <t xml:space="preserve">2.0-8.7 </t>
  </si>
  <si>
    <t xml:space="preserve">1.3-5.6 </t>
  </si>
  <si>
    <t xml:space="preserve">0.8-5.1 </t>
  </si>
  <si>
    <t xml:space="preserve">1.0-6.8 </t>
  </si>
  <si>
    <t xml:space="preserve">0.9-5.6 </t>
  </si>
  <si>
    <t>2.1-31.8</t>
  </si>
  <si>
    <t xml:space="preserve">0.4-2.7 </t>
  </si>
  <si>
    <t xml:space="preserve">0.4-2.0 </t>
  </si>
  <si>
    <t xml:space="preserve">0.0-0.5 </t>
  </si>
  <si>
    <t xml:space="preserve">0.1-2.2 </t>
  </si>
  <si>
    <t xml:space="preserve">1.3-5.2 </t>
  </si>
  <si>
    <t xml:space="preserve">0.9-7.8 </t>
  </si>
  <si>
    <t xml:space="preserve">1.0-3.0 </t>
  </si>
  <si>
    <t xml:space="preserve">0.9-5.2 </t>
  </si>
  <si>
    <t xml:space="preserve">0.7-2.5 </t>
  </si>
  <si>
    <t xml:space="preserve">0.7-3.5 </t>
  </si>
  <si>
    <t xml:space="preserve">0.8-5.2 </t>
  </si>
  <si>
    <t xml:space="preserve">1.3-7.0 </t>
  </si>
  <si>
    <t xml:space="preserve">1.1-4.0 </t>
  </si>
  <si>
    <t xml:space="preserve">1.0-3.3 </t>
  </si>
  <si>
    <t xml:space="preserve">1.0-6.5 </t>
  </si>
  <si>
    <t xml:space="preserve">2.0-6.3 </t>
  </si>
  <si>
    <t xml:space="preserve">1.2-4.7 </t>
  </si>
  <si>
    <t xml:space="preserve">0.8-4.5 </t>
  </si>
  <si>
    <t xml:space="preserve">1.3-5.9 </t>
  </si>
  <si>
    <t xml:space="preserve">1.2-5.3 </t>
  </si>
  <si>
    <t xml:space="preserve">1.1-5.2 </t>
  </si>
  <si>
    <t xml:space="preserve">0.9-2.9 </t>
  </si>
  <si>
    <t xml:space="preserve">0.9-4.3 </t>
  </si>
  <si>
    <t xml:space="preserve">1.8-7.9 </t>
  </si>
  <si>
    <t xml:space="preserve">1.1-8.7 </t>
  </si>
  <si>
    <t xml:space="preserve">1.1-3.0 </t>
  </si>
  <si>
    <t xml:space="preserve">2.0-8.4 </t>
  </si>
  <si>
    <t xml:space="preserve">1.2-7.7 </t>
  </si>
  <si>
    <t xml:space="preserve">1.7-6.8 </t>
  </si>
  <si>
    <t xml:space="preserve">1.0-6.3 </t>
  </si>
  <si>
    <t xml:space="preserve">2.5-5.3 </t>
  </si>
  <si>
    <t xml:space="preserve">1.8-6.3 </t>
  </si>
  <si>
    <t xml:space="preserve">0.9-2.4 </t>
  </si>
  <si>
    <t xml:space="preserve">1.3-5.4 </t>
  </si>
  <si>
    <t xml:space="preserve">0.8-5.7 </t>
  </si>
  <si>
    <t xml:space="preserve">0.9-3.0 </t>
  </si>
  <si>
    <t xml:space="preserve">1.0-2.8 </t>
  </si>
  <si>
    <t xml:space="preserve">1.2-5.8 </t>
  </si>
  <si>
    <t xml:space="preserve">1.5-6.4 </t>
  </si>
  <si>
    <t xml:space="preserve">0.7-2.9 </t>
  </si>
  <si>
    <t xml:space="preserve">1.7-6.0 </t>
  </si>
  <si>
    <t xml:space="preserve">0.7-2.4 </t>
  </si>
  <si>
    <t xml:space="preserve">0.7-2.0 </t>
  </si>
  <si>
    <t xml:space="preserve">1.2-4.5 </t>
  </si>
  <si>
    <t xml:space="preserve">0.9-3.7 </t>
  </si>
  <si>
    <t xml:space="preserve">0.9-2.7 </t>
  </si>
  <si>
    <t xml:space="preserve">3.0-6.9 </t>
  </si>
  <si>
    <t xml:space="preserve">1.6-8.3 </t>
  </si>
  <si>
    <t xml:space="preserve">1.8-7.0 </t>
  </si>
  <si>
    <t xml:space="preserve">1.4-7.5 </t>
  </si>
  <si>
    <t xml:space="preserve">0.7-4.1 </t>
  </si>
  <si>
    <t xml:space="preserve">1.9-6.9 </t>
  </si>
  <si>
    <t xml:space="preserve">1.1-6.6 </t>
  </si>
  <si>
    <t xml:space="preserve">1.3-6.1 </t>
  </si>
  <si>
    <t xml:space="preserve">1.5-7.9 </t>
  </si>
  <si>
    <t xml:space="preserve">0.9-2.1 </t>
  </si>
  <si>
    <t xml:space="preserve">0.5-3.1 </t>
  </si>
  <si>
    <t xml:space="preserve">0.6-3.5 </t>
  </si>
  <si>
    <t xml:space="preserve">0.8-5.4 </t>
  </si>
  <si>
    <t xml:space="preserve">0.9-5.9 </t>
  </si>
  <si>
    <t xml:space="preserve">2.3-6.3 </t>
  </si>
  <si>
    <t xml:space="preserve">1.1-5.4 </t>
  </si>
  <si>
    <t xml:space="preserve">1.5-6.6 </t>
  </si>
  <si>
    <t xml:space="preserve">0.7-5.3 </t>
  </si>
  <si>
    <t xml:space="preserve">2.0-7.1 </t>
  </si>
  <si>
    <t xml:space="preserve">1.9-8.6 </t>
  </si>
  <si>
    <t xml:space="preserve">1.3-6.9 </t>
  </si>
  <si>
    <t>2.1-29.0</t>
  </si>
  <si>
    <t xml:space="preserve">0.8-9.9 </t>
  </si>
  <si>
    <t xml:space="preserve">0.1-3.1 </t>
  </si>
  <si>
    <t xml:space="preserve">1.0-3.5 </t>
  </si>
  <si>
    <t>12-14</t>
  </si>
  <si>
    <t>16-19</t>
  </si>
  <si>
    <t>18-22</t>
  </si>
  <si>
    <t>17-19</t>
  </si>
  <si>
    <t>13-15</t>
  </si>
  <si>
    <t>26-29</t>
  </si>
  <si>
    <t>14-18</t>
  </si>
  <si>
    <t>18-20</t>
  </si>
  <si>
    <t>15-17</t>
  </si>
  <si>
    <t>23-27</t>
  </si>
  <si>
    <t>15-19</t>
  </si>
  <si>
    <t>408.5-437</t>
  </si>
  <si>
    <t>1) Patients aged 16 years and over are included in this table &amp; figure</t>
  </si>
  <si>
    <t>3) IQR = interquartile range</t>
  </si>
  <si>
    <t>1) The total number of bed days delivered is calculated as the sum of children receiving intensive care in a PICU each day.</t>
  </si>
  <si>
    <t>2) Bed days for admissions where the child is of ambiguous sex are not presented by individual year of age due to statistical disclosure control</t>
  </si>
  <si>
    <t>4) When filtering, the numbers and percentages shown in the 'Total' row include children of ambiguous gender in the denominator</t>
  </si>
  <si>
    <t xml:space="preserve">Rows in this table show the number of bed days for male, female children, in the reporting period, for each year of age. </t>
  </si>
  <si>
    <t>2) Analysis only includes children resident in England, Wales, Scotland, Northern Ireland or the Republic of Ireland</t>
  </si>
  <si>
    <t>Median</t>
  </si>
  <si>
    <t>Month</t>
  </si>
  <si>
    <t>2) IQR = interquartile range</t>
  </si>
  <si>
    <t>1) Patients aged 16 years and over are included in these figures</t>
  </si>
  <si>
    <t>1) Patients aged 16 years and over are included in this table</t>
  </si>
  <si>
    <t>Median &lt;1</t>
  </si>
  <si>
    <t>IQR &lt;1</t>
  </si>
  <si>
    <t>Median 1-4</t>
  </si>
  <si>
    <t>IQR 1-4</t>
  </si>
  <si>
    <t>Median 5-10</t>
  </si>
  <si>
    <t>IQR 5-10</t>
  </si>
  <si>
    <t>Median 11-15</t>
  </si>
  <si>
    <t>IQR 11-15</t>
  </si>
  <si>
    <t>Median Total</t>
  </si>
  <si>
    <t>IQR Total</t>
  </si>
  <si>
    <t xml:space="preserve">2) Patients who had not been discharged at the time of final dataset lock are not included in these tables. </t>
  </si>
  <si>
    <t>2.84</t>
  </si>
  <si>
    <t>2.88</t>
  </si>
  <si>
    <t>4.01</t>
  </si>
  <si>
    <t>3.53</t>
  </si>
  <si>
    <t>2.65</t>
  </si>
  <si>
    <t>2.80</t>
  </si>
  <si>
    <t>1.90</t>
  </si>
  <si>
    <t>3.79</t>
  </si>
  <si>
    <t>2.63</t>
  </si>
  <si>
    <t>3.40</t>
  </si>
  <si>
    <t>3.05</t>
  </si>
  <si>
    <t>2.50</t>
  </si>
  <si>
    <t>2.06</t>
  </si>
  <si>
    <t>2.69</t>
  </si>
  <si>
    <t>3.02</t>
  </si>
  <si>
    <t>4.03</t>
  </si>
  <si>
    <t>4.16</t>
  </si>
  <si>
    <t>3.85</t>
  </si>
  <si>
    <t>2.96</t>
  </si>
  <si>
    <t>4.93</t>
  </si>
  <si>
    <t>4.23</t>
  </si>
  <si>
    <t>3.51</t>
  </si>
  <si>
    <t>3.43</t>
  </si>
  <si>
    <t>3.33</t>
  </si>
  <si>
    <t>2.90</t>
  </si>
  <si>
    <t>1.68</t>
  </si>
  <si>
    <t>3.07</t>
  </si>
  <si>
    <t>5.50</t>
  </si>
  <si>
    <t>3.50</t>
  </si>
  <si>
    <t>3.90</t>
  </si>
  <si>
    <t>3.37</t>
  </si>
  <si>
    <t>3.84</t>
  </si>
  <si>
    <t>3.65</t>
  </si>
  <si>
    <t>4.24</t>
  </si>
  <si>
    <t>2.60</t>
  </si>
  <si>
    <t>7.08</t>
  </si>
  <si>
    <t>2.71</t>
  </si>
  <si>
    <t>3.87</t>
  </si>
  <si>
    <t>2.74</t>
  </si>
  <si>
    <t>3.16</t>
  </si>
  <si>
    <t>3.98</t>
  </si>
  <si>
    <t>3.66</t>
  </si>
  <si>
    <t>3.68</t>
  </si>
  <si>
    <t>2.52</t>
  </si>
  <si>
    <t>1.60</t>
  </si>
  <si>
    <t>4.77</t>
  </si>
  <si>
    <t>3.18</t>
  </si>
  <si>
    <t>3.56</t>
  </si>
  <si>
    <t>2.18</t>
  </si>
  <si>
    <t>2.86</t>
  </si>
  <si>
    <t>3.30</t>
  </si>
  <si>
    <t>4.18</t>
  </si>
  <si>
    <t>2.08</t>
  </si>
  <si>
    <t>10.82</t>
  </si>
  <si>
    <t>1.75</t>
  </si>
  <si>
    <t>1.56</t>
  </si>
  <si>
    <t>1.43</t>
  </si>
  <si>
    <t>2.94</t>
  </si>
  <si>
    <t>1.78</t>
  </si>
  <si>
    <t>1.93</t>
  </si>
  <si>
    <t>1.70</t>
  </si>
  <si>
    <t>2.13</t>
  </si>
  <si>
    <t>1.77</t>
  </si>
  <si>
    <t>2.02</t>
  </si>
  <si>
    <t>1.71</t>
  </si>
  <si>
    <t>1.91</t>
  </si>
  <si>
    <t>1.85</t>
  </si>
  <si>
    <t>1.94</t>
  </si>
  <si>
    <t>2.10</t>
  </si>
  <si>
    <t>1.12</t>
  </si>
  <si>
    <t>1.64</t>
  </si>
  <si>
    <t>1.80</t>
  </si>
  <si>
    <t>1.30</t>
  </si>
  <si>
    <t>2.05</t>
  </si>
  <si>
    <t>1.83</t>
  </si>
  <si>
    <t>1.55</t>
  </si>
  <si>
    <t>1.36</t>
  </si>
  <si>
    <t>2.79</t>
  </si>
  <si>
    <t>2.04</t>
  </si>
  <si>
    <t>1.69</t>
  </si>
  <si>
    <t>2.85</t>
  </si>
  <si>
    <t>2.01</t>
  </si>
  <si>
    <t>2.92</t>
  </si>
  <si>
    <t>1.54</t>
  </si>
  <si>
    <t>1.38</t>
  </si>
  <si>
    <t>1.89</t>
  </si>
  <si>
    <t>1.18</t>
  </si>
  <si>
    <t>1.66</t>
  </si>
  <si>
    <t>1.88</t>
  </si>
  <si>
    <t>2.34</t>
  </si>
  <si>
    <t>1.19</t>
  </si>
  <si>
    <t>1.13</t>
  </si>
  <si>
    <t>2.20</t>
  </si>
  <si>
    <t>2.16</t>
  </si>
  <si>
    <t>2.17</t>
  </si>
  <si>
    <t>0.60</t>
  </si>
  <si>
    <t>1.51</t>
  </si>
  <si>
    <t>1.21</t>
  </si>
  <si>
    <t>1.07</t>
  </si>
  <si>
    <t>2.21</t>
  </si>
  <si>
    <t>2.00</t>
  </si>
  <si>
    <t>2.46</t>
  </si>
  <si>
    <t>1.09</t>
  </si>
  <si>
    <t>2.57</t>
  </si>
  <si>
    <t>3.42</t>
  </si>
  <si>
    <t>1.97</t>
  </si>
  <si>
    <t>2.78</t>
  </si>
  <si>
    <t>1.08</t>
  </si>
  <si>
    <t>1.24</t>
  </si>
  <si>
    <t>3.81</t>
  </si>
  <si>
    <t>1.45</t>
  </si>
  <si>
    <t>1.79</t>
  </si>
  <si>
    <t>1.20</t>
  </si>
  <si>
    <t>1.32</t>
  </si>
  <si>
    <t>2.28</t>
  </si>
  <si>
    <t>1.96</t>
  </si>
  <si>
    <t>1.42</t>
  </si>
  <si>
    <t>2.42</t>
  </si>
  <si>
    <t>2.09</t>
  </si>
  <si>
    <t>1.02</t>
  </si>
  <si>
    <t>0.94</t>
  </si>
  <si>
    <t>2.93</t>
  </si>
  <si>
    <t>2.03</t>
  </si>
  <si>
    <t>1.06</t>
  </si>
  <si>
    <t>1.98</t>
  </si>
  <si>
    <t>1.58</t>
  </si>
  <si>
    <t>1.16</t>
  </si>
  <si>
    <t>0.99</t>
  </si>
  <si>
    <t>1.00</t>
  </si>
  <si>
    <t>2.58</t>
  </si>
  <si>
    <t>1.10</t>
  </si>
  <si>
    <t>1.87</t>
  </si>
  <si>
    <t>1.99</t>
  </si>
  <si>
    <t>1.65</t>
  </si>
  <si>
    <t>1.25</t>
  </si>
  <si>
    <t>1.95</t>
  </si>
  <si>
    <t>1.73</t>
  </si>
  <si>
    <t>2.44</t>
  </si>
  <si>
    <t>2.67</t>
  </si>
  <si>
    <t>1.03</t>
  </si>
  <si>
    <t>2.39</t>
  </si>
  <si>
    <t>3.28</t>
  </si>
  <si>
    <t>2.11</t>
  </si>
  <si>
    <t>0.88</t>
  </si>
  <si>
    <t>1.33</t>
  </si>
  <si>
    <t>1.17</t>
  </si>
  <si>
    <t>0.68</t>
  </si>
  <si>
    <t>2.23</t>
  </si>
  <si>
    <t>2.59</t>
  </si>
  <si>
    <t>1.86</t>
  </si>
  <si>
    <t>1.92</t>
  </si>
  <si>
    <t>2.27</t>
  </si>
  <si>
    <t>1.01</t>
  </si>
  <si>
    <t>1.11</t>
  </si>
  <si>
    <t>3.17</t>
  </si>
  <si>
    <t>1.81</t>
  </si>
  <si>
    <t>1.72</t>
  </si>
  <si>
    <t>1.05</t>
  </si>
  <si>
    <t>0.06</t>
  </si>
  <si>
    <t>2.12</t>
  </si>
  <si>
    <t>1.53</t>
  </si>
  <si>
    <t>1.82</t>
  </si>
  <si>
    <t>1.67</t>
  </si>
  <si>
    <t>1.62</t>
  </si>
  <si>
    <t>1.74</t>
  </si>
  <si>
    <t>1.04</t>
  </si>
  <si>
    <t>1.23</t>
  </si>
  <si>
    <t>3.11</t>
  </si>
  <si>
    <t>2.07</t>
  </si>
  <si>
    <t>0.05</t>
  </si>
  <si>
    <t>1.22</t>
  </si>
  <si>
    <t>1.61</t>
  </si>
  <si>
    <t>4.12</t>
  </si>
  <si>
    <t>1.63</t>
  </si>
  <si>
    <t>1.76</t>
  </si>
  <si>
    <t>1.14</t>
  </si>
  <si>
    <t>1.28</t>
  </si>
  <si>
    <t>2.38</t>
  </si>
  <si>
    <t>3.83</t>
  </si>
  <si>
    <t>3.13</t>
  </si>
  <si>
    <t>3.64</t>
  </si>
  <si>
    <t>2.72</t>
  </si>
  <si>
    <t>1.40</t>
  </si>
  <si>
    <t>3.47</t>
  </si>
  <si>
    <t>3.06</t>
  </si>
  <si>
    <t>2.64</t>
  </si>
  <si>
    <t>3.91</t>
  </si>
  <si>
    <t>3.01</t>
  </si>
  <si>
    <t>4.83</t>
  </si>
  <si>
    <t>3.08</t>
  </si>
  <si>
    <t>0.50</t>
  </si>
  <si>
    <t>3.00</t>
  </si>
  <si>
    <t>2.95</t>
  </si>
  <si>
    <t>2.97</t>
  </si>
  <si>
    <t>2.32</t>
  </si>
  <si>
    <t>3.14</t>
  </si>
  <si>
    <t>1.52</t>
  </si>
  <si>
    <t>2.77</t>
  </si>
  <si>
    <t>2.89</t>
  </si>
  <si>
    <t>0.86</t>
  </si>
  <si>
    <t>Cardiac</t>
  </si>
  <si>
    <t>Gastrointestinal</t>
  </si>
  <si>
    <t>Infection</t>
  </si>
  <si>
    <t>Musculoskeletal</t>
  </si>
  <si>
    <t>Neurological</t>
  </si>
  <si>
    <t>Respiratory</t>
  </si>
  <si>
    <t xml:space="preserve">2) Patients who had not been discharged at the time of final dataset lock are not included in this tables. </t>
  </si>
  <si>
    <t>Body</t>
  </si>
  <si>
    <t>n</t>
  </si>
  <si>
    <t xml:space="preserve">1) Length of stay is reported based on year of admission. This table includes admissions in the three years reporting period only and so does not include data on all children treated in PICU in the report period. </t>
  </si>
  <si>
    <t>&lt;1 hour</t>
  </si>
  <si>
    <t>&lt;1 hour (%)</t>
  </si>
  <si>
    <t>12 to &lt;24 hours</t>
  </si>
  <si>
    <t>1 to &lt;4 hours</t>
  </si>
  <si>
    <t>1 to &lt;4 hours (%)</t>
  </si>
  <si>
    <t>4 to &lt;12 hours</t>
  </si>
  <si>
    <t>4 to &lt;12 hours (%)</t>
  </si>
  <si>
    <t>12 to &lt;24 hours (%)</t>
  </si>
  <si>
    <t>1 to &lt;3 days</t>
  </si>
  <si>
    <t>1 to &lt;3 days (%)</t>
  </si>
  <si>
    <t>3 to &lt;7 days</t>
  </si>
  <si>
    <t>3 to &lt;7 days (%)</t>
  </si>
  <si>
    <t>7+ days</t>
  </si>
  <si>
    <t>7+ days (%)</t>
  </si>
  <si>
    <t>2) Unknown includes patients who were not discharged from PICU at the time of final database lock</t>
  </si>
  <si>
    <t>3) Length of stay is calculated as date of discharge minus date of admission for admissions occurring in the reporting period</t>
  </si>
  <si>
    <t>n &lt;1</t>
  </si>
  <si>
    <t>n 1-4</t>
  </si>
  <si>
    <t>n 5-10</t>
  </si>
  <si>
    <t>n 11-15</t>
  </si>
  <si>
    <t>n Total</t>
  </si>
  <si>
    <t>4) IQR = Interquartile range</t>
  </si>
  <si>
    <t xml:space="preserve">5) Column totals and the grand total include suppressed values. Row totals exclude suppressed values. </t>
  </si>
  <si>
    <t>TABLE 27 BED DAYS BY AGE AND SEX, 2018 - 2020</t>
  </si>
  <si>
    <t xml:space="preserve">Tables 27 presents data on total bed days delivered during the reporting period, by sex and year of age of the child.  </t>
  </si>
  <si>
    <t>6) Admissions where the child is of ambiguous sex are not presented (n=2)</t>
  </si>
  <si>
    <t>FIGURE 27 BED DAYS BY AGE AND SEX, 2018 - 2020</t>
  </si>
  <si>
    <t xml:space="preserve">Figure 27 shows the number of bed days, by gender, for the whole reporting period combined, for males and females. </t>
  </si>
  <si>
    <t xml:space="preserve">Table 28 presents data on total bed days delivered during the reporting period, by age group in years, for each organisation, for each year of the reporting period. </t>
  </si>
  <si>
    <t xml:space="preserve">For this table children admitted prior to the report period, but discharged during it, are counted from 00:00 on 1 January 2018 until their discharge (or until 23:59 on 31 December 2020 if not discharged). Children admitted during the report period but discharged in 2021 (or who are still on the PICU) are counted from their admission date until 23:59 on 31 December 2020. </t>
  </si>
  <si>
    <t xml:space="preserve">For this table, and Figure 27 below, children admitted prior to the report period, but discharged during it, are counted from 00:00 on 1 January 2018 until their discharge (or until 23:59 on 31 December 2020 if not discharged). Children admitted during the report period but discharged in 2021 (or who are still on the PICU) are counted from their admission date until 23:59 on 31 December 2020. </t>
  </si>
  <si>
    <t>(%)</t>
  </si>
  <si>
    <t>England (NHS)</t>
  </si>
  <si>
    <t>England (Non-NHS)</t>
  </si>
  <si>
    <t>Grand Total</t>
  </si>
  <si>
    <t>Admissions (%)</t>
  </si>
  <si>
    <t>TABLE 29 BED CENSUS BY MONTH, ALL ADMISSIONS</t>
  </si>
  <si>
    <t xml:space="preserve">Table 29 presents summary data, by year and month, for each year of the reporting period, by month of admission, for data collected in a bed census: the number of children present in a PICU bed at 10 minutes past midnight.  All admissions to PICU are included in this table, including patients aged 16 year or over and patients of unknown age.  </t>
  </si>
  <si>
    <t>Figure 29 shows bed census data across time over the three year reporting period, plotted using a box and whisker graph by month and year. This type of graph indicates the median by a line within the coloured box, the ends of which give the interquartile range (IQR). The lines ('whiskers') indicate values beyond the IQRs, although extreme outside values are not plotted.</t>
  </si>
  <si>
    <t>356-379</t>
  </si>
  <si>
    <t>343-363</t>
  </si>
  <si>
    <t>336-351</t>
  </si>
  <si>
    <t>323-348</t>
  </si>
  <si>
    <t>318-342</t>
  </si>
  <si>
    <t>307-329</t>
  </si>
  <si>
    <t>280-316</t>
  </si>
  <si>
    <t>314-337</t>
  </si>
  <si>
    <t>334-355</t>
  </si>
  <si>
    <t>382-404</t>
  </si>
  <si>
    <t>357-415</t>
  </si>
  <si>
    <t>349-377</t>
  </si>
  <si>
    <t>354-375.5</t>
  </si>
  <si>
    <t>324-353</t>
  </si>
  <si>
    <t>345-365</t>
  </si>
  <si>
    <t>326-353</t>
  </si>
  <si>
    <t>319-340</t>
  </si>
  <si>
    <t>300-317</t>
  </si>
  <si>
    <t>285-308</t>
  </si>
  <si>
    <t>311-330</t>
  </si>
  <si>
    <t>329-346</t>
  </si>
  <si>
    <t>359-400</t>
  </si>
  <si>
    <t>374-417</t>
  </si>
  <si>
    <t>349-366</t>
  </si>
  <si>
    <t>350-365</t>
  </si>
  <si>
    <t>249-332</t>
  </si>
  <si>
    <t>198-210</t>
  </si>
  <si>
    <t>220-237</t>
  </si>
  <si>
    <t>237-249</t>
  </si>
  <si>
    <t>248-266</t>
  </si>
  <si>
    <t>243-263</t>
  </si>
  <si>
    <t>255-290</t>
  </si>
  <si>
    <t>279-301</t>
  </si>
  <si>
    <t>266-290</t>
  </si>
  <si>
    <t>263-289</t>
  </si>
  <si>
    <t>FIGURE 29 BED CENSUS BY MONTH, ALL ADMISSIONS</t>
  </si>
  <si>
    <t>TABLE 30 BED CENSUS BY HEALTH ORGANISATION, ALL ADMISSIONS</t>
  </si>
  <si>
    <t xml:space="preserve">Table 30 presents summary data, by year and month, for each year of the reporting period, by organisation, for data collected in a bed census: the number of children present in a PICU bed at 10 minutes past midnight.  All admissions to PICU are included in this table, including patients aged 16 year or over and patients of unknown age.  </t>
  </si>
  <si>
    <t>6-8</t>
  </si>
  <si>
    <t>4-7</t>
  </si>
  <si>
    <t>9-12</t>
  </si>
  <si>
    <t>8-11</t>
  </si>
  <si>
    <t>8-10</t>
  </si>
  <si>
    <t>5-6</t>
  </si>
  <si>
    <t>8-12</t>
  </si>
  <si>
    <t>9-13</t>
  </si>
  <si>
    <t>2-4</t>
  </si>
  <si>
    <t>4-5</t>
  </si>
  <si>
    <t>6-9</t>
  </si>
  <si>
    <t>3-5</t>
  </si>
  <si>
    <t>5-8</t>
  </si>
  <si>
    <t>7-10</t>
  </si>
  <si>
    <t>7-12</t>
  </si>
  <si>
    <t>1-3</t>
  </si>
  <si>
    <t>4-6</t>
  </si>
  <si>
    <t>3-6</t>
  </si>
  <si>
    <t>15-22</t>
  </si>
  <si>
    <t>6-11</t>
  </si>
  <si>
    <t>4-8</t>
  </si>
  <si>
    <t>0-3</t>
  </si>
  <si>
    <t>6-10</t>
  </si>
  <si>
    <t>1-9</t>
  </si>
  <si>
    <t>11-16</t>
  </si>
  <si>
    <t>7-11</t>
  </si>
  <si>
    <t>0-2</t>
  </si>
  <si>
    <t>2-6</t>
  </si>
  <si>
    <t>23-26</t>
  </si>
  <si>
    <t>9-14</t>
  </si>
  <si>
    <t>2-5</t>
  </si>
  <si>
    <t>0-0</t>
  </si>
  <si>
    <t>1-2</t>
  </si>
  <si>
    <t>FIGURE 30a BED CENSUS BY HEALTH ORGANISATION, ALL ADMISSIONS, 2018</t>
  </si>
  <si>
    <t>FIGURE 30b BED CENSUS BY HEALTH ORGANISATION, ALL ADMISSIONS, 2019</t>
  </si>
  <si>
    <t>FIGURE 30c BED CENSUS BY HEALTH ORGANISATION, ALL ADMISSIONS, 2020</t>
  </si>
  <si>
    <t>FIGURES 30a-c BED CENSUS BY HEALTH ORGANISATION, ALL ADMISSIONS</t>
  </si>
  <si>
    <t xml:space="preserve">Figure 30a shows a summary of bed census data by organisation for admissions in 2018, plotted using a box and whisker graph. This type of graph indicates the median by a line within the coloured box, the ends of which give the interquartile range (IQR). The lines ('whiskers') indicate values beyond the IQRs, although extreme outside values are not plotted.  Figure 35b and 35c present analogous data for 2019 and 2020 respectively. </t>
  </si>
  <si>
    <t>TABLE 31 BED ACTIVITY BY MONTH, ALL ADMISSIONS</t>
  </si>
  <si>
    <t xml:space="preserve">Table 31 presents summary statistics for bed activity in days in the form of median and interquartile range (IQR), for each year of the reporting period, by month of admission. Figure 31 shows bed activity data across time over the three year reporting period.  </t>
  </si>
  <si>
    <t xml:space="preserve">Figure 31 shows bed activity data across time over the three year reporting period, plotted using a box and whisker graph by month and year. This type of graph indicates the median by a line within the coloured box, the ends of which give the interquartile range (IQR). The lines ('whiskers') indicate values beyond the IQRs, although extreme outside values are not plotted.  </t>
  </si>
  <si>
    <t xml:space="preserve">For this table and figure children admitted prior to the report period, but discharged during it, are counted from 00:00 on 1 January 2018 until their discharge (or until 23:59 on 31 December 2020 if not discharged). Children admitted during the report period but discharged in 2021 (or who are still on the PICU) are counted from their admission date until 23:59 on 31 December 2020. </t>
  </si>
  <si>
    <t>FIGURE 31 BED ACTIVITY BY MONTH, ALL ADMISSIONS</t>
  </si>
  <si>
    <t>414-446</t>
  </si>
  <si>
    <t>395-430</t>
  </si>
  <si>
    <t>386-414</t>
  </si>
  <si>
    <t>371-412</t>
  </si>
  <si>
    <t>364-403</t>
  </si>
  <si>
    <t>351-392</t>
  </si>
  <si>
    <t>329-372</t>
  </si>
  <si>
    <t>361-397</t>
  </si>
  <si>
    <t>384-421</t>
  </si>
  <si>
    <t>439-472</t>
  </si>
  <si>
    <t>405-471</t>
  </si>
  <si>
    <t>403-438</t>
  </si>
  <si>
    <t>406-442</t>
  </si>
  <si>
    <t>381-424</t>
  </si>
  <si>
    <t>398-432</t>
  </si>
  <si>
    <t>378-414</t>
  </si>
  <si>
    <t>348-378</t>
  </si>
  <si>
    <t>337-364</t>
  </si>
  <si>
    <t>361-393</t>
  </si>
  <si>
    <t>380-408</t>
  </si>
  <si>
    <t>415-473</t>
  </si>
  <si>
    <t>431-493</t>
  </si>
  <si>
    <t>395-429</t>
  </si>
  <si>
    <t>402-428</t>
  </si>
  <si>
    <t>294-385</t>
  </si>
  <si>
    <t>229-244</t>
  </si>
  <si>
    <t>252-276</t>
  </si>
  <si>
    <t>274-295</t>
  </si>
  <si>
    <t>293-312</t>
  </si>
  <si>
    <t>282-315</t>
  </si>
  <si>
    <t>305-344</t>
  </si>
  <si>
    <t>321-351</t>
  </si>
  <si>
    <t>307-347</t>
  </si>
  <si>
    <t>299-346</t>
  </si>
  <si>
    <t>TABLE 32 BED ACTIVITY BY HEALTH ORGANISATION, ALL ADMISSIONS</t>
  </si>
  <si>
    <t xml:space="preserve">Table 32 presents summary statistics for bed activity in days in the form of median and interquartile range (IQR), for each year of the reporting period, by organisation.  </t>
  </si>
  <si>
    <t xml:space="preserve">For this table, children admitted prior to the report period, but discharged during it, are counted from 00:00 on 1 January 2018 until their discharge (or until 23:59 on 31 December 2020 if not discharged). Children admitted during the report period but discharged in 2021 (or who are still on the PICU) are counted from their admission date until 23:59 on 31 December 2020. </t>
  </si>
  <si>
    <t>5-9</t>
  </si>
  <si>
    <t>9-11</t>
  </si>
  <si>
    <t>5-7</t>
  </si>
  <si>
    <t>7-9</t>
  </si>
  <si>
    <t>6-7</t>
  </si>
  <si>
    <t>8-14</t>
  </si>
  <si>
    <t>18-25</t>
  </si>
  <si>
    <t>13-18</t>
  </si>
  <si>
    <t>1-11</t>
  </si>
  <si>
    <t>3-8</t>
  </si>
  <si>
    <t>26-30</t>
  </si>
  <si>
    <t>8-13</t>
  </si>
  <si>
    <t>FIGURES 32a-c BED ACTIVITY BY HEALTH ORGANISATION, ALL ADMISSIONS</t>
  </si>
  <si>
    <t xml:space="preserve">Figure 32a shows bed activity data by organisation for admissions in 2018, plotted using a box and whisker graph. This type of graph indicates the median by a line within the coloured box, the ends of which give the interquartile range (IQR). The lines ('whiskers') indicate values beyond the IQRs, although extreme outside values are not plotted.  Figure 32b and 32c present analogous data for 2019 and 2020 respectively.  </t>
  </si>
  <si>
    <t xml:space="preserve">For these figures, children admitted prior to the report period, but discharged during it, are counted from 00:00 on 1 January 2018 until their discharge (or until 23:59 on 31 December 2020 if not discharged). Children admitted during the report period but discharged in 2021 (or who are still on the PICU) are counted from their admission date until 23:59 on 31 December 2020. </t>
  </si>
  <si>
    <t>FIGURE 32a BED ACTIVITY BY HEALTH ORGANISATION, ALL ADMISSIONS, 2018</t>
  </si>
  <si>
    <t>FIGURE 32b BED ACTIVITY BY HEALTH ORGANISATION, ALL ADMISSIONS, 2019</t>
  </si>
  <si>
    <t>FIGURE 32c BED ACTIVITY BY HEALTH ORGANISATION, ALL ADMISSIONS, 2020</t>
  </si>
  <si>
    <t>TABLE 33 LENGTH OF STAY BY AGE, BY HEALTH ORGANISATION</t>
  </si>
  <si>
    <t>Tables 33 shows summary data in the form of median and interquartile range (IQR), for length of stay in days, by health organisation and age group in years, for each year of the reporting period.</t>
  </si>
  <si>
    <t>4.11</t>
  </si>
  <si>
    <t xml:space="preserve">1.2-5.0 </t>
  </si>
  <si>
    <t xml:space="preserve">1.2-6.9 </t>
  </si>
  <si>
    <t xml:space="preserve">1.2-6.5 </t>
  </si>
  <si>
    <t>2.53</t>
  </si>
  <si>
    <t>2.30</t>
  </si>
  <si>
    <t xml:space="preserve">1.2-6.4 </t>
  </si>
  <si>
    <t xml:space="preserve">1.9-8.9 </t>
  </si>
  <si>
    <t>4.60</t>
  </si>
  <si>
    <t xml:space="preserve">2.1-9.1 </t>
  </si>
  <si>
    <t>3.35</t>
  </si>
  <si>
    <t xml:space="preserve">1.7-7.3 </t>
  </si>
  <si>
    <t>2.75</t>
  </si>
  <si>
    <t xml:space="preserve">1.2-6.0 </t>
  </si>
  <si>
    <t>4.07</t>
  </si>
  <si>
    <t xml:space="preserve">1.8-7.4 </t>
  </si>
  <si>
    <t>1.9-11.1</t>
  </si>
  <si>
    <t>3.21</t>
  </si>
  <si>
    <t xml:space="preserve">1.4-6.2 </t>
  </si>
  <si>
    <t xml:space="preserve">1.7-7.0 </t>
  </si>
  <si>
    <t xml:space="preserve">1.6-7.6 </t>
  </si>
  <si>
    <t xml:space="preserve">1.1-4.2 </t>
  </si>
  <si>
    <t>4.64</t>
  </si>
  <si>
    <t xml:space="preserve">2.8-9.5 </t>
  </si>
  <si>
    <t>2.29</t>
  </si>
  <si>
    <t>3.22</t>
  </si>
  <si>
    <t xml:space="preserve">1.1-8.0 </t>
  </si>
  <si>
    <t xml:space="preserve">1.1-3.6 </t>
  </si>
  <si>
    <t>2.22</t>
  </si>
  <si>
    <t xml:space="preserve">1.5-5.6 </t>
  </si>
  <si>
    <t>4.04</t>
  </si>
  <si>
    <t xml:space="preserve">2.3-7.6 </t>
  </si>
  <si>
    <t xml:space="preserve">1.3-7.6 </t>
  </si>
  <si>
    <t xml:space="preserve">0.9-6.1 </t>
  </si>
  <si>
    <t xml:space="preserve">1.3-6.8 </t>
  </si>
  <si>
    <t xml:space="preserve">0.9-3.2 </t>
  </si>
  <si>
    <t xml:space="preserve">0.8-4.8 </t>
  </si>
  <si>
    <t xml:space="preserve">0.9-4.4 </t>
  </si>
  <si>
    <t>4.34</t>
  </si>
  <si>
    <t>2.0-10.9</t>
  </si>
  <si>
    <t>1.1-10.2</t>
  </si>
  <si>
    <t>2.76</t>
  </si>
  <si>
    <t>1.5-13.9</t>
  </si>
  <si>
    <t>1.8-10.6</t>
  </si>
  <si>
    <t>3.89</t>
  </si>
  <si>
    <t xml:space="preserve">1.9-6.5 </t>
  </si>
  <si>
    <t>1.84</t>
  </si>
  <si>
    <t xml:space="preserve">1.0-5.1 </t>
  </si>
  <si>
    <t>3.26</t>
  </si>
  <si>
    <t xml:space="preserve">1.4-5.3 </t>
  </si>
  <si>
    <t xml:space="preserve">0.8-8.6 </t>
  </si>
  <si>
    <t>3.57</t>
  </si>
  <si>
    <t xml:space="preserve">1.6-7.0 </t>
  </si>
  <si>
    <t>3.20</t>
  </si>
  <si>
    <t>1.44</t>
  </si>
  <si>
    <t xml:space="preserve">0.8-3.4 </t>
  </si>
  <si>
    <t>5.01</t>
  </si>
  <si>
    <t>3.03</t>
  </si>
  <si>
    <t xml:space="preserve">1.9-5.7 </t>
  </si>
  <si>
    <t>2.82</t>
  </si>
  <si>
    <t xml:space="preserve">1.8-4.9 </t>
  </si>
  <si>
    <t>3.41</t>
  </si>
  <si>
    <t xml:space="preserve">1.8-7.2 </t>
  </si>
  <si>
    <t xml:space="preserve">1.6-6.9 </t>
  </si>
  <si>
    <t xml:space="preserve">0.9-2.8 </t>
  </si>
  <si>
    <t>2.70</t>
  </si>
  <si>
    <t xml:space="preserve">1.9-5.9 </t>
  </si>
  <si>
    <t xml:space="preserve">1.1-4.6 </t>
  </si>
  <si>
    <t xml:space="preserve">1.2-4.2 </t>
  </si>
  <si>
    <t xml:space="preserve">1.3-5.1 </t>
  </si>
  <si>
    <t>1.47</t>
  </si>
  <si>
    <t xml:space="preserve">0.8-2.3 </t>
  </si>
  <si>
    <t xml:space="preserve">0.7-2.7 </t>
  </si>
  <si>
    <t>2.43</t>
  </si>
  <si>
    <t>3.69</t>
  </si>
  <si>
    <t xml:space="preserve">1.9-7.2 </t>
  </si>
  <si>
    <t xml:space="preserve">1.0-3.4 </t>
  </si>
  <si>
    <t>4.43</t>
  </si>
  <si>
    <t xml:space="preserve">0.6-4.2 </t>
  </si>
  <si>
    <t>3.58</t>
  </si>
  <si>
    <t xml:space="preserve">1.9-8.2 </t>
  </si>
  <si>
    <t xml:space="preserve">1.3-6.0 </t>
  </si>
  <si>
    <t xml:space="preserve">1.5-6.5 </t>
  </si>
  <si>
    <t xml:space="preserve">1.0-5.5 </t>
  </si>
  <si>
    <t xml:space="preserve">1.2-6.2 </t>
  </si>
  <si>
    <t xml:space="preserve">0.7-3.4 </t>
  </si>
  <si>
    <t xml:space="preserve">0.7-2.1 </t>
  </si>
  <si>
    <t xml:space="preserve">1.2-3.5 </t>
  </si>
  <si>
    <t>2.14</t>
  </si>
  <si>
    <t>1.37</t>
  </si>
  <si>
    <t>3.19</t>
  </si>
  <si>
    <t xml:space="preserve">1.6-9.6 </t>
  </si>
  <si>
    <t>2.31</t>
  </si>
  <si>
    <t>3.96</t>
  </si>
  <si>
    <t xml:space="preserve">1.8-7.6 </t>
  </si>
  <si>
    <t>2.99</t>
  </si>
  <si>
    <t>1.26</t>
  </si>
  <si>
    <t>1.49</t>
  </si>
  <si>
    <t>2.9-22.9</t>
  </si>
  <si>
    <t xml:space="preserve">0.2-6.3 </t>
  </si>
  <si>
    <t>0.53</t>
  </si>
  <si>
    <t xml:space="preserve">0.1-2.9 </t>
  </si>
  <si>
    <t>0.22</t>
  </si>
  <si>
    <t xml:space="preserve">0.2-2.1 </t>
  </si>
  <si>
    <t xml:space="preserve">0.2-3.9 </t>
  </si>
  <si>
    <t xml:space="preserve">0.9-1.9 </t>
  </si>
  <si>
    <t>TABLE 34 LENGTH OF STAY BY PRIMARY DIAGNOSTIC GROUP BY HEALTH ORGANISATION</t>
  </si>
  <si>
    <t xml:space="preserve">Table 34 shows summary data in the form of median and interquartile range (IQR) for length of stay in days, by health organisation and diagnostic group, for the three year reporting period combined for the six most commonly recorded diagnostic groups. </t>
  </si>
  <si>
    <t xml:space="preserve">0.8-4.8  </t>
  </si>
  <si>
    <t xml:space="preserve">0.8-3.5  </t>
  </si>
  <si>
    <t xml:space="preserve">1.0-3.9  </t>
  </si>
  <si>
    <t xml:space="preserve">0.9-2.6  </t>
  </si>
  <si>
    <t xml:space="preserve">1.6-5.0  </t>
  </si>
  <si>
    <t xml:space="preserve">0.7-1.6  </t>
  </si>
  <si>
    <t xml:space="preserve">1.1-6.5  </t>
  </si>
  <si>
    <t xml:space="preserve">0.8-6.3  </t>
  </si>
  <si>
    <t xml:space="preserve">0.8-2.8  </t>
  </si>
  <si>
    <t xml:space="preserve">0.8-2.4  </t>
  </si>
  <si>
    <t xml:space="preserve">1.2-6.9  </t>
  </si>
  <si>
    <t xml:space="preserve">0.8-1.0  </t>
  </si>
  <si>
    <t xml:space="preserve">1.5-8.8  </t>
  </si>
  <si>
    <t xml:space="preserve">1.2-7.9  </t>
  </si>
  <si>
    <t xml:space="preserve">1.4-5.7  </t>
  </si>
  <si>
    <t xml:space="preserve">1.1-3.9  </t>
  </si>
  <si>
    <t xml:space="preserve">1.7-9.5  </t>
  </si>
  <si>
    <t xml:space="preserve">1.3-3.4  </t>
  </si>
  <si>
    <t xml:space="preserve">2.7-8.8  </t>
  </si>
  <si>
    <t xml:space="preserve">1.1-6.2  </t>
  </si>
  <si>
    <t xml:space="preserve">1.3-5.4  </t>
  </si>
  <si>
    <t xml:space="preserve">0.9-5.9  </t>
  </si>
  <si>
    <t xml:space="preserve">1.4-4.9  </t>
  </si>
  <si>
    <t xml:space="preserve">0.9-2.9  </t>
  </si>
  <si>
    <t xml:space="preserve">2.9-13.8 </t>
  </si>
  <si>
    <t xml:space="preserve">1.8-6.7  </t>
  </si>
  <si>
    <t xml:space="preserve">1.1-8.7  </t>
  </si>
  <si>
    <t xml:space="preserve">1.0-3.0  </t>
  </si>
  <si>
    <t xml:space="preserve">1.3-17.0 </t>
  </si>
  <si>
    <t xml:space="preserve">2.4-7.1  </t>
  </si>
  <si>
    <t xml:space="preserve">1.2-5.6  </t>
  </si>
  <si>
    <t xml:space="preserve">1.0-4.1  </t>
  </si>
  <si>
    <t xml:space="preserve">0.9-3.0  </t>
  </si>
  <si>
    <t xml:space="preserve">1.6-5.8  </t>
  </si>
  <si>
    <t xml:space="preserve">0.8-1.8  </t>
  </si>
  <si>
    <t xml:space="preserve">1.8-7.5  </t>
  </si>
  <si>
    <t xml:space="preserve">0.7-3.2  </t>
  </si>
  <si>
    <t xml:space="preserve">1.1-4.3  </t>
  </si>
  <si>
    <t xml:space="preserve">1.2-6.1  </t>
  </si>
  <si>
    <t xml:space="preserve">1.8-7.3  </t>
  </si>
  <si>
    <t xml:space="preserve">0.8-2.9  </t>
  </si>
  <si>
    <t xml:space="preserve">0.9-3.2  </t>
  </si>
  <si>
    <t xml:space="preserve">0.9-4.2  </t>
  </si>
  <si>
    <t xml:space="preserve">1.7-5.2  </t>
  </si>
  <si>
    <t xml:space="preserve">1.7-6.7  </t>
  </si>
  <si>
    <t xml:space="preserve">0.7-10.9 </t>
  </si>
  <si>
    <t xml:space="preserve">1.1-8.9  </t>
  </si>
  <si>
    <t xml:space="preserve">1.8-9.1  </t>
  </si>
  <si>
    <t xml:space="preserve">1.0-4.7  </t>
  </si>
  <si>
    <t xml:space="preserve">0.4-3.6  </t>
  </si>
  <si>
    <t xml:space="preserve">2.4-8.8  </t>
  </si>
  <si>
    <t>&lt;3</t>
  </si>
  <si>
    <t xml:space="preserve">2.2-8.3  </t>
  </si>
  <si>
    <t xml:space="preserve">1.2-7.7  </t>
  </si>
  <si>
    <t xml:space="preserve">0.8-3.1  </t>
  </si>
  <si>
    <t xml:space="preserve">1.6-7.3  </t>
  </si>
  <si>
    <t xml:space="preserve">0.8-3.0  </t>
  </si>
  <si>
    <t xml:space="preserve">2.4-6.3  </t>
  </si>
  <si>
    <t xml:space="preserve">0.7-6.5  </t>
  </si>
  <si>
    <t xml:space="preserve">0.9-3.8  </t>
  </si>
  <si>
    <t xml:space="preserve">1.8-5.6  </t>
  </si>
  <si>
    <t xml:space="preserve">1.6-6.9  </t>
  </si>
  <si>
    <t xml:space="preserve">0.9-7.0  </t>
  </si>
  <si>
    <t xml:space="preserve">0.9-4.9  </t>
  </si>
  <si>
    <t xml:space="preserve">1.0-5.9  </t>
  </si>
  <si>
    <t xml:space="preserve">0.7-1.2  </t>
  </si>
  <si>
    <t xml:space="preserve">1.4-6.9  </t>
  </si>
  <si>
    <t xml:space="preserve">0.8-8.6  </t>
  </si>
  <si>
    <t xml:space="preserve">1.3-5.7  </t>
  </si>
  <si>
    <t xml:space="preserve">0.9-2.0  </t>
  </si>
  <si>
    <t xml:space="preserve">1.8-9.4  </t>
  </si>
  <si>
    <t xml:space="preserve">1.5-7.0  </t>
  </si>
  <si>
    <t xml:space="preserve">1.6-5.9  </t>
  </si>
  <si>
    <t xml:space="preserve">1.0-5.7  </t>
  </si>
  <si>
    <t xml:space="preserve">1.8-5.9  </t>
  </si>
  <si>
    <t xml:space="preserve">1.0-6.0  </t>
  </si>
  <si>
    <t xml:space="preserve">2.1-9.7  </t>
  </si>
  <si>
    <t xml:space="preserve">1.6-6.7  </t>
  </si>
  <si>
    <t xml:space="preserve">0.8-2.0  </t>
  </si>
  <si>
    <t xml:space="preserve">0.9-5.1  </t>
  </si>
  <si>
    <t xml:space="preserve">0.6-3.1  </t>
  </si>
  <si>
    <t xml:space="preserve">0.8-3.3  </t>
  </si>
  <si>
    <t xml:space="preserve">1.4-5.3  </t>
  </si>
  <si>
    <t xml:space="preserve">2.0-6.7  </t>
  </si>
  <si>
    <t xml:space="preserve">1.0-3.6  </t>
  </si>
  <si>
    <t xml:space="preserve">0.4-2.2  </t>
  </si>
  <si>
    <t xml:space="preserve">1.9-6.6  </t>
  </si>
  <si>
    <t xml:space="preserve">0.8-3.2  </t>
  </si>
  <si>
    <t xml:space="preserve">0.3-1.3  </t>
  </si>
  <si>
    <t xml:space="preserve">0.5-1.7  </t>
  </si>
  <si>
    <t xml:space="preserve">0.5-2.2  </t>
  </si>
  <si>
    <t xml:space="preserve">0.8-3.8  </t>
  </si>
  <si>
    <t xml:space="preserve">1.8-3.0  </t>
  </si>
  <si>
    <t xml:space="preserve">1.2-6.3  </t>
  </si>
  <si>
    <t xml:space="preserve">0.6-6.4  </t>
  </si>
  <si>
    <t xml:space="preserve">1.8-5.1  </t>
  </si>
  <si>
    <t xml:space="preserve">0.8-1.9  </t>
  </si>
  <si>
    <t xml:space="preserve">2.8-8.7  </t>
  </si>
  <si>
    <t xml:space="preserve">0.7-6.2  </t>
  </si>
  <si>
    <t xml:space="preserve">1.3-4.1  </t>
  </si>
  <si>
    <t xml:space="preserve">0.9-3.7  </t>
  </si>
  <si>
    <t xml:space="preserve">2.5-8.1  </t>
  </si>
  <si>
    <t xml:space="preserve">0.9-2.7  </t>
  </si>
  <si>
    <t xml:space="preserve">2.1-9.0  </t>
  </si>
  <si>
    <t xml:space="preserve">1.0-5.4  </t>
  </si>
  <si>
    <t xml:space="preserve">0.8-5.9  </t>
  </si>
  <si>
    <t xml:space="preserve">1.5-6.8  </t>
  </si>
  <si>
    <t xml:space="preserve">1.6-8.6  </t>
  </si>
  <si>
    <t xml:space="preserve">2.5-7.5  </t>
  </si>
  <si>
    <t xml:space="preserve">1.2-5.9  </t>
  </si>
  <si>
    <t xml:space="preserve">1.2-5.8  </t>
  </si>
  <si>
    <t xml:space="preserve">1.5-7.1  </t>
  </si>
  <si>
    <t xml:space="preserve">1.0-5.6  </t>
  </si>
  <si>
    <t xml:space="preserve">1.1-15.1 </t>
  </si>
  <si>
    <t xml:space="preserve">0.9-5.3  </t>
  </si>
  <si>
    <t xml:space="preserve">1.0-7.6  </t>
  </si>
  <si>
    <t xml:space="preserve">0.5-2.4  </t>
  </si>
  <si>
    <t xml:space="preserve">0.7-3.5  </t>
  </si>
  <si>
    <t xml:space="preserve">0.9-5.4  </t>
  </si>
  <si>
    <t xml:space="preserve">1.1-5.1  </t>
  </si>
  <si>
    <t xml:space="preserve">1.0-6.2  </t>
  </si>
  <si>
    <t xml:space="preserve">0.6-3.9  </t>
  </si>
  <si>
    <t xml:space="preserve">0.9-4.1  </t>
  </si>
  <si>
    <t xml:space="preserve">1.1-9.5  </t>
  </si>
  <si>
    <t xml:space="preserve">0.9-5.6  </t>
  </si>
  <si>
    <t xml:space="preserve">1.5-5.9  </t>
  </si>
  <si>
    <t xml:space="preserve">1.8-10.7 </t>
  </si>
  <si>
    <t xml:space="preserve">1.0-3.1  </t>
  </si>
  <si>
    <t xml:space="preserve">1.1-4.1  </t>
  </si>
  <si>
    <t xml:space="preserve">0.9-1.7  </t>
  </si>
  <si>
    <t xml:space="preserve">1.0-6.6  </t>
  </si>
  <si>
    <t xml:space="preserve">0.7-2.9  </t>
  </si>
  <si>
    <t xml:space="preserve">1.8-7.1  </t>
  </si>
  <si>
    <t xml:space="preserve">0.7-0.8  </t>
  </si>
  <si>
    <t xml:space="preserve">2.1-7.4  </t>
  </si>
  <si>
    <t xml:space="preserve">0.8-8.1  </t>
  </si>
  <si>
    <t xml:space="preserve">1.1-4.0  </t>
  </si>
  <si>
    <t xml:space="preserve">2.4-9.4  </t>
  </si>
  <si>
    <t xml:space="preserve">1.3-7.3  </t>
  </si>
  <si>
    <t xml:space="preserve">2.0-7.4  </t>
  </si>
  <si>
    <t xml:space="preserve">1.2-5.7  </t>
  </si>
  <si>
    <t xml:space="preserve">0.4-1.1  </t>
  </si>
  <si>
    <t xml:space="preserve">0.8-3.4  </t>
  </si>
  <si>
    <t xml:space="preserve">1.8-6.3  </t>
  </si>
  <si>
    <t xml:space="preserve">0.8-1.6  </t>
  </si>
  <si>
    <t xml:space="preserve">1.1-11.0 </t>
  </si>
  <si>
    <t xml:space="preserve">0.4-9.9  </t>
  </si>
  <si>
    <t xml:space="preserve">0.1-4.8  </t>
  </si>
  <si>
    <t xml:space="preserve">0.1-0.1  </t>
  </si>
  <si>
    <t xml:space="preserve">1.8-2.1  </t>
  </si>
  <si>
    <t xml:space="preserve">1.1-6.1  </t>
  </si>
  <si>
    <t xml:space="preserve">1.3-3.1  </t>
  </si>
  <si>
    <t xml:space="preserve">1.8-4.8  </t>
  </si>
  <si>
    <t xml:space="preserve">0.9-1.9  </t>
  </si>
  <si>
    <t>5) Length of stay is calculated as date of discharge minus date of admission for admissions occurring in the reporting period</t>
  </si>
  <si>
    <r>
      <rPr>
        <sz val="8"/>
        <rFont val="Arial"/>
        <family val="2"/>
      </rPr>
      <t>6) Primary diagnosis group classification is based on CT3 (The Read Codes).  Further information on the primary diagnostic groups can be found in the</t>
    </r>
    <r>
      <rPr>
        <sz val="8"/>
        <color theme="1"/>
        <rFont val="Arial"/>
        <family val="2"/>
      </rPr>
      <t xml:space="preserve"> Data Description Document. This table only presents the top six most frequently recorded primary diagnostic groups; information on futher diagnostic groups available on request. </t>
    </r>
  </si>
  <si>
    <t>TABLE 35 ADMISSIONS BY LENGTH OF STAY (LOS) BY HEALTH ORGANISATION</t>
  </si>
  <si>
    <t xml:space="preserve">Table 35 groups the number of admissions by length of stay, calculated in categories ranging from less than one hour to over 1 week, specified to the minute.  The number and percentage of events are presented for each year of the reporting period, by organisation. </t>
  </si>
  <si>
    <t>Statistical disclosure control has been provided throughout this report via small number suppression for values less than three. Blank cells coloured grey indicate small number suppression has been applied unless otherwise stated. In some circumstances, zeroes have also been suppressed in order to obfuscate other small numbers. In general, row totals will include suppressed values whereas column totals will not and as such row and column totals may differ; where an alternative approach is taken, this will be indicated in the footnotes.</t>
  </si>
  <si>
    <t>TABLE 28 BED DAYS BY AGE, BY HEALTH ORGANISATION AND COUNTRY OF ADMISSION</t>
  </si>
  <si>
    <t>TABLE 29 BED CENSUS BY MONTH, ALL ADMISSIONS, 2018 - 2020</t>
  </si>
  <si>
    <t>FIGURE 30a-c BED CENSUS BY HEALTH ORGANISATION, ALL ADMISSIONS</t>
  </si>
  <si>
    <t>FIGURE 32a-c BED ACTIVITY BY HEALTH ORGANISATION, ALL ADMISSIONS</t>
  </si>
  <si>
    <t>(57.1)</t>
  </si>
  <si>
    <t>(42.9)</t>
  </si>
  <si>
    <t>(0.3)</t>
  </si>
  <si>
    <t>(0.9)</t>
  </si>
  <si>
    <t>(4.3)</t>
  </si>
  <si>
    <t>(18.0)</t>
  </si>
  <si>
    <t>(32.4)</t>
  </si>
  <si>
    <t>(23.9)</t>
  </si>
  <si>
    <t>(19.7)</t>
  </si>
  <si>
    <t>(35.4)</t>
  </si>
  <si>
    <t>(0.7)</t>
  </si>
  <si>
    <t>(4.5)</t>
  </si>
  <si>
    <t>(18.3)</t>
  </si>
  <si>
    <t>(32.8)</t>
  </si>
  <si>
    <t>(23.8)</t>
  </si>
  <si>
    <t>(19.0)</t>
  </si>
  <si>
    <t>(35.8)</t>
  </si>
  <si>
    <t>(0.1)</t>
  </si>
  <si>
    <t>(0.5)</t>
  </si>
  <si>
    <t>(3.9)</t>
  </si>
  <si>
    <t>(33.9)</t>
  </si>
  <si>
    <t>(23.0)</t>
  </si>
  <si>
    <t>(18.9)</t>
  </si>
  <si>
    <t>(28.8)</t>
  </si>
  <si>
    <t>(0.2)</t>
  </si>
  <si>
    <t>(18.4)</t>
  </si>
  <si>
    <t>(33.0)</t>
  </si>
  <si>
    <t>(23.6)</t>
  </si>
  <si>
    <t>(19.2)</t>
  </si>
  <si>
    <t>Key</t>
  </si>
  <si>
    <t>Addenbrooke's Hospital, Cambridge</t>
  </si>
  <si>
    <t>Noah’s Ark Children’s Hospital for Wales, Cardiff</t>
  </si>
  <si>
    <t>Royal Manchester Children’s Hospital</t>
  </si>
  <si>
    <t>Great Ormond Street Hospital, London (PICU/NICU)</t>
  </si>
  <si>
    <t>Great Ormond Street Hospital, London (CICU)</t>
  </si>
  <si>
    <t>Evelina London Children’s Hospital</t>
  </si>
  <si>
    <t>King’s College Hospital, London</t>
  </si>
  <si>
    <t>Leeds General Infirmary</t>
  </si>
  <si>
    <t>Freeman Hospital, Newcastle upon Tyne</t>
  </si>
  <si>
    <t>Great North Children’s Hospital, Newcastle upon Tyne</t>
  </si>
  <si>
    <t>Royal Stoke University Hospital</t>
  </si>
  <si>
    <t>Nottingham Children’s Hospital, Queens Medical Centre, Nottingham</t>
  </si>
  <si>
    <t>John Radcliffe Hospital, Oxford</t>
  </si>
  <si>
    <t>Royal Brompton Hospital, London</t>
  </si>
  <si>
    <t>Alder Hey Children’s Hospital, Liverpool</t>
  </si>
  <si>
    <t>Sheffield Children’s Hospital</t>
  </si>
  <si>
    <t>Southampton Children’s Hospital</t>
  </si>
  <si>
    <t>James Cook University Hospital, Middlesbrough</t>
  </si>
  <si>
    <t>St George’s Hospital, London</t>
  </si>
  <si>
    <t>St Mary’s Hospital, London</t>
  </si>
  <si>
    <t>Birmingham Children’s Hospital</t>
  </si>
  <si>
    <t>Bristol Royal Hospital for Children</t>
  </si>
  <si>
    <t>Glenfield Hospital, Leicester</t>
  </si>
  <si>
    <t>Leicester Royal Infirmary</t>
  </si>
  <si>
    <t>Royal Hospital for Sick Children, Edinburgh</t>
  </si>
  <si>
    <t>The Royal London Hospital</t>
  </si>
  <si>
    <t>Royal Hospital for Children, Glasgow</t>
  </si>
  <si>
    <t>Royal Belfast Hospital for Sick Children</t>
  </si>
  <si>
    <t>Children's Health, Ireland, Crumlin formerly Our Lady’s Children’s Hospital, Crumlin, Dublin</t>
  </si>
  <si>
    <t>Children's Health, Ireland, Temple Street, formerly Temple Street Children’s University Hospital, Dublin</t>
  </si>
  <si>
    <t>Harley Street Clinic, London</t>
  </si>
  <si>
    <t>The Portland Hospital, London</t>
  </si>
  <si>
    <t>T001</t>
  </si>
  <si>
    <t>Children’s Acute Transport Service (CATS)</t>
  </si>
  <si>
    <t>T002</t>
  </si>
  <si>
    <t>Embrace: Yorkshire &amp; Humber Infant &amp; Children’s Transport Service</t>
  </si>
  <si>
    <t>T003</t>
  </si>
  <si>
    <t>North West and North Wales Paediatric Transport Service (NWTS)</t>
  </si>
  <si>
    <t>T004</t>
  </si>
  <si>
    <t>South Thames Retrieval Service (STRS)</t>
  </si>
  <si>
    <t>T005</t>
  </si>
  <si>
    <t>KIDS Intensive Care and Decision Support</t>
  </si>
  <si>
    <t>T008</t>
  </si>
  <si>
    <t>Southampton Oxford Retrieval Team (SORT)</t>
  </si>
  <si>
    <t>T010</t>
  </si>
  <si>
    <t>Northern Ireland Specialist Transport and Retrieval (NISTAR) Paediatric</t>
  </si>
  <si>
    <t>T020</t>
  </si>
  <si>
    <t>Scotland Specialist Transport and Retrieval (ScotSTAR)</t>
  </si>
  <si>
    <t>T022</t>
  </si>
  <si>
    <t>Irish Paediatric Acute Transport Service (IPATS)</t>
  </si>
  <si>
    <t>T024</t>
  </si>
  <si>
    <t>Wales and West Acute Transport for Children (WATCh)</t>
  </si>
  <si>
    <t>T026</t>
  </si>
  <si>
    <t>North East Children’s Transport and Retrieval Service (NECTAR)</t>
  </si>
  <si>
    <t>T027</t>
  </si>
  <si>
    <t>Children’s Medical Emergency Transport Service (CoMET)</t>
  </si>
  <si>
    <t>T028</t>
  </si>
  <si>
    <t>Heart Link ECMO Children's Service</t>
  </si>
  <si>
    <t>Published in the UK by the Paediatric Intensive Care Audit Network (PICANet). This work is copyright. Apart from any use as permitted under the Copyright, Designs and Patents Act 1988, no part may be reproduced by any process without permission from PICANet.</t>
  </si>
  <si>
    <t>Requests and enquiries concerning reproduction rights should be directed to PICANet at:</t>
  </si>
  <si>
    <t>PICANet, School of Medicine,Level 11,  Worsley Building, University of Leeds, Leeds, LS2 9JT</t>
  </si>
  <si>
    <t>Telephone 0113 343 8125  Email picanet@leeds.ac.uk</t>
  </si>
  <si>
    <t>In all cases, PICANet must be acknowledged as the source when reproducing or quoting any part of this publication. Please use the following format when citing this report: Paediatric Intensive Care Audit Network Annual Report 2021 (published January 2022): Universities of Leeds and Leicester</t>
  </si>
  <si>
    <t>© 2022 The University of Leeds, University of Leicester and the Healthcare Quality Improvement Partnership</t>
  </si>
  <si>
    <t>3) Grey cells are shown where the number of admissions is less than or equal three; median and IQR are not presented for statistical disclosure control in these cases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</si>
</sst>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4" formatCode="_-&quot;£&quot;* #,##0.00_-;\-&quot;£&quot;* #,##0.00_-;_-&quot;£&quot;* &quot;-&quot;??_-;_-@_-"/>
    <numFmt numFmtId="164" formatCode="\(0.0\);\(0.0\)"/>
    <numFmt numFmtId="165" formatCode="#,##0.0"/>
    <numFmt numFmtId="166" formatCode="\(0.0\)"/>
    <numFmt numFmtId="167" formatCode="0.0"/>
  </numFmts>
  <fonts count="35" x14ac:knownFonts="1">
    <font>
      <sz val="10"/>
      <color theme="1"/>
      <name val="Arial"/>
      <family val="2"/>
    </font>
    <font>
      <sz val="10"/>
      <color theme="1"/>
      <name val="Calibri Light"/>
      <family val="2"/>
      <scheme val="major"/>
    </font>
    <font>
      <sz val="11"/>
      <color theme="1"/>
      <name val="Calibri"/>
      <family val="2"/>
      <scheme val="minor"/>
    </font>
    <font>
      <sz val="10"/>
      <color theme="4" tint="-0.24994659260841701"/>
      <name val="Arial"/>
      <family val="2"/>
    </font>
    <font>
      <sz val="14"/>
      <color theme="4" tint="-0.249977111117893"/>
      <name val="Arial"/>
      <family val="2"/>
    </font>
    <font>
      <sz val="10"/>
      <color theme="4" tint="-0.249977111117893"/>
      <name val="Arial"/>
      <family val="2"/>
    </font>
    <font>
      <sz val="10"/>
      <name val="Arial"/>
      <family val="2"/>
    </font>
    <font>
      <sz val="8"/>
      <name val="Arial"/>
      <family val="2"/>
    </font>
    <font>
      <sz val="10"/>
      <color theme="1"/>
      <name val="Arial"/>
      <family val="2"/>
    </font>
    <font>
      <sz val="10"/>
      <name val="Arial"/>
      <family val="2"/>
    </font>
    <font>
      <u/>
      <sz val="10"/>
      <color indexed="12"/>
      <name val="Arial"/>
      <family val="2"/>
    </font>
    <font>
      <sz val="11"/>
      <color theme="4" tint="-0.249977111117893"/>
      <name val="Arial"/>
      <family val="2"/>
    </font>
    <font>
      <u/>
      <sz val="10"/>
      <color theme="4" tint="-0.249977111117893"/>
      <name val="Arial"/>
      <family val="2"/>
    </font>
    <font>
      <sz val="11"/>
      <color rgb="FFFF0000"/>
      <name val="Arial"/>
      <family val="2"/>
    </font>
    <font>
      <b/>
      <sz val="8"/>
      <name val="Arial"/>
      <family val="2"/>
    </font>
    <font>
      <sz val="14"/>
      <color theme="4" tint="-0.499984740745262"/>
      <name val="Arial"/>
      <family val="2"/>
    </font>
    <font>
      <sz val="10"/>
      <color theme="4" tint="-0.499984740745262"/>
      <name val="Arial"/>
      <family val="2"/>
    </font>
    <font>
      <sz val="11"/>
      <name val="Calibri"/>
      <family val="2"/>
    </font>
    <font>
      <sz val="10"/>
      <name val="Arial"/>
      <family val="2"/>
    </font>
    <font>
      <u/>
      <sz val="10"/>
      <color theme="10"/>
      <name val="Arial"/>
      <family val="2"/>
    </font>
    <font>
      <sz val="10"/>
      <color rgb="FF000000"/>
      <name val="Arial"/>
      <family val="2"/>
    </font>
    <font>
      <sz val="14"/>
      <color rgb="FF366092"/>
      <name val="Arial"/>
      <family val="2"/>
    </font>
    <font>
      <sz val="10"/>
      <name val="Arial"/>
      <family val="2"/>
    </font>
    <font>
      <sz val="11"/>
      <name val="Calibri"/>
      <family val="2"/>
    </font>
    <font>
      <sz val="10"/>
      <color theme="0"/>
      <name val="Calibri Light"/>
      <family val="2"/>
      <scheme val="major"/>
    </font>
    <font>
      <sz val="10"/>
      <name val="Calibri Light"/>
      <family val="2"/>
      <scheme val="major"/>
    </font>
    <font>
      <b/>
      <sz val="10"/>
      <color theme="0"/>
      <name val="Arial"/>
      <family val="2"/>
    </font>
    <font>
      <b/>
      <sz val="10"/>
      <color theme="0"/>
      <name val="Calibri Light"/>
      <family val="2"/>
      <scheme val="major"/>
    </font>
    <font>
      <sz val="8"/>
      <color theme="1"/>
      <name val="Arial"/>
      <family val="2"/>
    </font>
    <font>
      <sz val="14"/>
      <color theme="8" tint="-0.499984740745262"/>
      <name val="Arial"/>
      <family val="2"/>
    </font>
    <font>
      <sz val="10"/>
      <color theme="8" tint="-0.499984740745262"/>
      <name val="Arial"/>
      <family val="2"/>
    </font>
    <font>
      <b/>
      <sz val="10"/>
      <color theme="1"/>
      <name val="Calibri Light"/>
      <family val="2"/>
      <scheme val="major"/>
    </font>
    <font>
      <sz val="11"/>
      <color theme="1"/>
      <name val="Calibri Light"/>
      <family val="2"/>
      <scheme val="major"/>
    </font>
    <font>
      <b/>
      <sz val="11"/>
      <color theme="4" tint="-0.499984740745262"/>
      <name val="Arial"/>
      <family val="2"/>
    </font>
    <font>
      <sz val="9"/>
      <name val="Arial"/>
      <family val="2"/>
    </font>
  </fonts>
  <fills count="10">
    <fill>
      <patternFill patternType="none"/>
    </fill>
    <fill>
      <patternFill patternType="gray125"/>
    </fill>
    <fill>
      <patternFill patternType="solid">
        <fgColor theme="0"/>
        <bgColor indexed="64"/>
      </patternFill>
    </fill>
    <fill>
      <patternFill patternType="solid">
        <fgColor theme="4"/>
        <bgColor indexed="64"/>
      </patternFill>
    </fill>
    <fill>
      <patternFill patternType="solid">
        <fgColor theme="4" tint="0.79998168889431442"/>
        <bgColor indexed="64"/>
      </patternFill>
    </fill>
    <fill>
      <patternFill patternType="solid">
        <fgColor theme="4"/>
        <bgColor theme="4"/>
      </patternFill>
    </fill>
    <fill>
      <patternFill patternType="solid">
        <fgColor theme="4" tint="0.59999389629810485"/>
        <bgColor indexed="64"/>
      </patternFill>
    </fill>
    <fill>
      <patternFill patternType="solid">
        <fgColor rgb="FFD9D9D9"/>
        <bgColor indexed="64"/>
      </patternFill>
    </fill>
    <fill>
      <patternFill patternType="solid">
        <fgColor theme="0" tint="-0.14999847407452621"/>
        <bgColor indexed="64"/>
      </patternFill>
    </fill>
    <fill>
      <patternFill patternType="solid">
        <fgColor theme="4" tint="0.39997558519241921"/>
        <bgColor indexed="64"/>
      </patternFill>
    </fill>
  </fills>
  <borders count="70">
    <border>
      <left/>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theme="4"/>
      </left>
      <right/>
      <top style="thin">
        <color theme="4"/>
      </top>
      <bottom style="thin">
        <color theme="4"/>
      </bottom>
      <diagonal/>
    </border>
    <border>
      <left/>
      <right/>
      <top style="thin">
        <color theme="4"/>
      </top>
      <bottom style="thin">
        <color theme="4"/>
      </bottom>
      <diagonal/>
    </border>
    <border>
      <left/>
      <right style="thin">
        <color theme="4"/>
      </right>
      <top style="thin">
        <color theme="4"/>
      </top>
      <bottom style="thin">
        <color theme="4"/>
      </bottom>
      <diagonal/>
    </border>
    <border>
      <left style="thin">
        <color theme="4"/>
      </left>
      <right style="thin">
        <color theme="4"/>
      </right>
      <top style="thin">
        <color theme="4"/>
      </top>
      <bottom style="thin">
        <color theme="4"/>
      </bottom>
      <diagonal/>
    </border>
    <border>
      <left/>
      <right style="thin">
        <color indexed="64"/>
      </right>
      <top style="thin">
        <color theme="4"/>
      </top>
      <bottom style="thin">
        <color theme="4"/>
      </bottom>
      <diagonal/>
    </border>
    <border>
      <left/>
      <right/>
      <top/>
      <bottom style="thin">
        <color theme="4"/>
      </bottom>
      <diagonal/>
    </border>
    <border>
      <left/>
      <right style="thin">
        <color theme="4"/>
      </right>
      <top/>
      <bottom style="thin">
        <color theme="4"/>
      </bottom>
      <diagonal/>
    </border>
    <border>
      <left style="thin">
        <color theme="4"/>
      </left>
      <right style="thin">
        <color theme="4"/>
      </right>
      <top/>
      <bottom style="thin">
        <color theme="4"/>
      </bottom>
      <diagonal/>
    </border>
    <border>
      <left style="thin">
        <color theme="4"/>
      </left>
      <right/>
      <top/>
      <bottom style="thin">
        <color theme="4"/>
      </bottom>
      <diagonal/>
    </border>
    <border>
      <left/>
      <right style="thin">
        <color indexed="64"/>
      </right>
      <top style="thin">
        <color theme="4"/>
      </top>
      <bottom style="thin">
        <color indexed="64"/>
      </bottom>
      <diagonal/>
    </border>
    <border>
      <left/>
      <right style="thin">
        <color indexed="64"/>
      </right>
      <top/>
      <bottom style="thin">
        <color theme="4"/>
      </bottom>
      <diagonal/>
    </border>
    <border>
      <left style="thin">
        <color theme="4"/>
      </left>
      <right style="thin">
        <color indexed="64"/>
      </right>
      <top style="thin">
        <color theme="4"/>
      </top>
      <bottom style="thin">
        <color theme="4"/>
      </bottom>
      <diagonal/>
    </border>
    <border>
      <left style="thin">
        <color theme="4"/>
      </left>
      <right style="thin">
        <color indexed="64"/>
      </right>
      <top style="thin">
        <color theme="4"/>
      </top>
      <bottom style="thin">
        <color indexed="64"/>
      </bottom>
      <diagonal/>
    </border>
    <border>
      <left style="thin">
        <color indexed="64"/>
      </left>
      <right/>
      <top style="thin">
        <color indexed="64"/>
      </top>
      <bottom style="thin">
        <color theme="4"/>
      </bottom>
      <diagonal/>
    </border>
    <border>
      <left/>
      <right style="thin">
        <color theme="4"/>
      </right>
      <top style="thin">
        <color indexed="64"/>
      </top>
      <bottom style="thin">
        <color theme="4"/>
      </bottom>
      <diagonal/>
    </border>
    <border>
      <left style="thin">
        <color theme="4"/>
      </left>
      <right style="thin">
        <color theme="4"/>
      </right>
      <top style="thin">
        <color indexed="64"/>
      </top>
      <bottom style="thin">
        <color theme="4"/>
      </bottom>
      <diagonal/>
    </border>
    <border>
      <left style="thin">
        <color theme="4"/>
      </left>
      <right style="thin">
        <color indexed="64"/>
      </right>
      <top style="thin">
        <color indexed="64"/>
      </top>
      <bottom style="thin">
        <color theme="4"/>
      </bottom>
      <diagonal/>
    </border>
    <border>
      <left style="thin">
        <color indexed="64"/>
      </left>
      <right/>
      <top style="thin">
        <color theme="4"/>
      </top>
      <bottom style="thin">
        <color theme="4"/>
      </bottom>
      <diagonal/>
    </border>
    <border>
      <left style="thin">
        <color indexed="64"/>
      </left>
      <right/>
      <top style="thin">
        <color theme="4"/>
      </top>
      <bottom style="thin">
        <color indexed="64"/>
      </bottom>
      <diagonal/>
    </border>
    <border>
      <left/>
      <right style="thin">
        <color theme="4"/>
      </right>
      <top style="thin">
        <color theme="4"/>
      </top>
      <bottom style="thin">
        <color indexed="64"/>
      </bottom>
      <diagonal/>
    </border>
    <border>
      <left style="thin">
        <color theme="4"/>
      </left>
      <right style="thin">
        <color theme="4"/>
      </right>
      <top style="thin">
        <color theme="4"/>
      </top>
      <bottom style="thin">
        <color indexed="64"/>
      </bottom>
      <diagonal/>
    </border>
    <border>
      <left/>
      <right/>
      <top style="thin">
        <color theme="4"/>
      </top>
      <bottom/>
      <diagonal/>
    </border>
    <border>
      <left/>
      <right/>
      <top/>
      <bottom style="thin">
        <color indexed="64"/>
      </bottom>
      <diagonal/>
    </border>
    <border>
      <left/>
      <right/>
      <top style="thin">
        <color indexed="64"/>
      </top>
      <bottom style="thin">
        <color theme="4"/>
      </bottom>
      <diagonal/>
    </border>
    <border>
      <left/>
      <right/>
      <top style="thin">
        <color theme="4"/>
      </top>
      <bottom style="thin">
        <color indexed="64"/>
      </bottom>
      <diagonal/>
    </border>
    <border>
      <left style="thin">
        <color indexed="64"/>
      </left>
      <right/>
      <top/>
      <bottom style="thin">
        <color theme="4"/>
      </bottom>
      <diagonal/>
    </border>
    <border>
      <left style="medium">
        <color auto="1"/>
      </left>
      <right/>
      <top style="medium">
        <color auto="1"/>
      </top>
      <bottom style="medium">
        <color auto="1"/>
      </bottom>
      <diagonal/>
    </border>
    <border>
      <left/>
      <right/>
      <top style="medium">
        <color auto="1"/>
      </top>
      <bottom style="medium">
        <color auto="1"/>
      </bottom>
      <diagonal/>
    </border>
    <border>
      <left style="medium">
        <color auto="1"/>
      </left>
      <right/>
      <top style="medium">
        <color auto="1"/>
      </top>
      <bottom/>
      <diagonal/>
    </border>
    <border>
      <left style="medium">
        <color auto="1"/>
      </left>
      <right/>
      <top/>
      <bottom/>
      <diagonal/>
    </border>
    <border>
      <left style="medium">
        <color auto="1"/>
      </left>
      <right/>
      <top/>
      <bottom style="medium">
        <color auto="1"/>
      </bottom>
      <diagonal/>
    </border>
    <border>
      <left/>
      <right/>
      <top style="medium">
        <color auto="1"/>
      </top>
      <bottom style="thin">
        <color theme="4" tint="-0.24994659260841701"/>
      </bottom>
      <diagonal/>
    </border>
    <border>
      <left/>
      <right style="medium">
        <color auto="1"/>
      </right>
      <top style="medium">
        <color auto="1"/>
      </top>
      <bottom style="thin">
        <color theme="4" tint="-0.24994659260841701"/>
      </bottom>
      <diagonal/>
    </border>
    <border>
      <left/>
      <right/>
      <top style="thin">
        <color theme="4" tint="-0.24994659260841701"/>
      </top>
      <bottom style="thin">
        <color theme="4" tint="-0.24994659260841701"/>
      </bottom>
      <diagonal/>
    </border>
    <border>
      <left/>
      <right style="medium">
        <color auto="1"/>
      </right>
      <top style="thin">
        <color theme="4" tint="-0.24994659260841701"/>
      </top>
      <bottom style="thin">
        <color theme="4" tint="-0.24994659260841701"/>
      </bottom>
      <diagonal/>
    </border>
    <border>
      <left/>
      <right/>
      <top style="thin">
        <color theme="4" tint="-0.24994659260841701"/>
      </top>
      <bottom style="medium">
        <color auto="1"/>
      </bottom>
      <diagonal/>
    </border>
    <border>
      <left/>
      <right style="medium">
        <color auto="1"/>
      </right>
      <top style="thin">
        <color theme="4" tint="-0.24994659260841701"/>
      </top>
      <bottom style="medium">
        <color auto="1"/>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hair">
        <color auto="1"/>
      </right>
      <top/>
      <bottom/>
      <diagonal/>
    </border>
    <border>
      <left style="hair">
        <color auto="1"/>
      </left>
      <right/>
      <top/>
      <bottom/>
      <diagonal/>
    </border>
    <border>
      <left style="thin">
        <color indexed="64"/>
      </left>
      <right style="hair">
        <color auto="1"/>
      </right>
      <top style="thin">
        <color indexed="64"/>
      </top>
      <bottom/>
      <diagonal/>
    </border>
    <border>
      <left style="hair">
        <color auto="1"/>
      </left>
      <right style="thin">
        <color indexed="64"/>
      </right>
      <top style="thin">
        <color indexed="64"/>
      </top>
      <bottom/>
      <diagonal/>
    </border>
    <border>
      <left style="thin">
        <color indexed="64"/>
      </left>
      <right/>
      <top style="thin">
        <color indexed="64"/>
      </top>
      <bottom style="thin">
        <color theme="4" tint="-0.24994659260841701"/>
      </bottom>
      <diagonal/>
    </border>
    <border>
      <left/>
      <right style="thin">
        <color indexed="64"/>
      </right>
      <top style="thin">
        <color indexed="64"/>
      </top>
      <bottom style="thin">
        <color theme="4" tint="-0.24994659260841701"/>
      </bottom>
      <diagonal/>
    </border>
    <border>
      <left style="thin">
        <color indexed="64"/>
      </left>
      <right/>
      <top style="thin">
        <color theme="4" tint="-0.24994659260841701"/>
      </top>
      <bottom style="thin">
        <color theme="4" tint="-0.24994659260841701"/>
      </bottom>
      <diagonal/>
    </border>
    <border>
      <left/>
      <right style="thin">
        <color indexed="64"/>
      </right>
      <top style="thin">
        <color theme="4" tint="-0.24994659260841701"/>
      </top>
      <bottom style="thin">
        <color theme="4" tint="-0.24994659260841701"/>
      </bottom>
      <diagonal/>
    </border>
    <border>
      <left/>
      <right/>
      <top style="thin">
        <color indexed="64"/>
      </top>
      <bottom style="thin">
        <color theme="4" tint="-0.24994659260841701"/>
      </bottom>
      <diagonal/>
    </border>
    <border>
      <left style="thin">
        <color indexed="64"/>
      </left>
      <right/>
      <top style="thin">
        <color theme="4" tint="-0.24994659260841701"/>
      </top>
      <bottom style="medium">
        <color auto="1"/>
      </bottom>
      <diagonal/>
    </border>
    <border>
      <left/>
      <right style="thin">
        <color indexed="64"/>
      </right>
      <top style="thin">
        <color theme="4" tint="-0.24994659260841701"/>
      </top>
      <bottom style="medium">
        <color auto="1"/>
      </bottom>
      <diagonal/>
    </border>
    <border>
      <left style="thin">
        <color indexed="64"/>
      </left>
      <right/>
      <top style="medium">
        <color auto="1"/>
      </top>
      <bottom style="medium">
        <color auto="1"/>
      </bottom>
      <diagonal/>
    </border>
    <border>
      <left/>
      <right style="thin">
        <color indexed="64"/>
      </right>
      <top style="medium">
        <color auto="1"/>
      </top>
      <bottom style="medium">
        <color auto="1"/>
      </bottom>
      <diagonal/>
    </border>
    <border>
      <left style="thin">
        <color indexed="64"/>
      </left>
      <right/>
      <top style="thin">
        <color theme="4" tint="-0.24994659260841701"/>
      </top>
      <bottom/>
      <diagonal/>
    </border>
    <border>
      <left/>
      <right style="thin">
        <color indexed="64"/>
      </right>
      <top style="thin">
        <color theme="4" tint="-0.24994659260841701"/>
      </top>
      <bottom/>
      <diagonal/>
    </border>
    <border>
      <left/>
      <right/>
      <top style="thin">
        <color theme="4" tint="-0.24994659260841701"/>
      </top>
      <bottom/>
      <diagonal/>
    </border>
    <border>
      <left style="thin">
        <color indexed="64"/>
      </left>
      <right/>
      <top style="medium">
        <color indexed="64"/>
      </top>
      <bottom style="thin">
        <color theme="4" tint="-0.24994659260841701"/>
      </bottom>
      <diagonal/>
    </border>
    <border>
      <left/>
      <right style="thin">
        <color indexed="64"/>
      </right>
      <top style="medium">
        <color indexed="64"/>
      </top>
      <bottom style="thin">
        <color theme="4" tint="-0.24994659260841701"/>
      </bottom>
      <diagonal/>
    </border>
    <border>
      <left style="thin">
        <color indexed="64"/>
      </left>
      <right style="medium">
        <color indexed="64"/>
      </right>
      <top style="medium">
        <color indexed="64"/>
      </top>
      <bottom style="medium">
        <color indexed="64"/>
      </bottom>
      <diagonal/>
    </border>
  </borders>
  <cellStyleXfs count="131">
    <xf numFmtId="0" fontId="0" fillId="0" borderId="0"/>
    <xf numFmtId="0" fontId="2" fillId="0" borderId="0"/>
    <xf numFmtId="0" fontId="6" fillId="0" borderId="0"/>
    <xf numFmtId="0" fontId="9" fillId="0" borderId="0"/>
    <xf numFmtId="0" fontId="8" fillId="0" borderId="0"/>
    <xf numFmtId="0" fontId="10" fillId="0" borderId="0" applyNumberFormat="0" applyFill="0" applyBorder="0" applyAlignment="0" applyProtection="0">
      <alignment vertical="top"/>
      <protection locked="0"/>
    </xf>
    <xf numFmtId="0" fontId="6" fillId="0" borderId="0"/>
    <xf numFmtId="0" fontId="8" fillId="0" borderId="0"/>
    <xf numFmtId="0" fontId="6" fillId="0" borderId="0"/>
    <xf numFmtId="0" fontId="17" fillId="0" borderId="0"/>
    <xf numFmtId="0" fontId="2" fillId="0" borderId="0"/>
    <xf numFmtId="0" fontId="8" fillId="0" borderId="0"/>
    <xf numFmtId="0" fontId="2" fillId="0" borderId="0"/>
    <xf numFmtId="0" fontId="6" fillId="0" borderId="0"/>
    <xf numFmtId="0" fontId="18" fillId="0" borderId="0"/>
    <xf numFmtId="0" fontId="19"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 fillId="0" borderId="0"/>
    <xf numFmtId="0" fontId="6" fillId="0" borderId="0"/>
    <xf numFmtId="0" fontId="6" fillId="0" borderId="0"/>
    <xf numFmtId="0" fontId="2" fillId="0" borderId="0"/>
    <xf numFmtId="0" fontId="2" fillId="0" borderId="0"/>
    <xf numFmtId="0" fontId="2" fillId="0" borderId="0"/>
    <xf numFmtId="0" fontId="2" fillId="0" borderId="0"/>
    <xf numFmtId="0" fontId="8" fillId="0" borderId="0"/>
    <xf numFmtId="0" fontId="17" fillId="0" borderId="0"/>
    <xf numFmtId="0" fontId="17" fillId="0" borderId="0"/>
    <xf numFmtId="0" fontId="6" fillId="0" borderId="0"/>
    <xf numFmtId="0" fontId="6" fillId="0" borderId="0"/>
    <xf numFmtId="0" fontId="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0" fillId="0" borderId="0"/>
    <xf numFmtId="0" fontId="6" fillId="0" borderId="0"/>
    <xf numFmtId="0" fontId="6" fillId="0" borderId="0"/>
    <xf numFmtId="0" fontId="6" fillId="0" borderId="0"/>
    <xf numFmtId="0" fontId="8" fillId="0" borderId="0"/>
    <xf numFmtId="0" fontId="8" fillId="0" borderId="0"/>
    <xf numFmtId="0" fontId="8" fillId="0" borderId="0"/>
    <xf numFmtId="0" fontId="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9" fontId="8" fillId="0" borderId="0" applyFont="0" applyFill="0" applyBorder="0" applyAlignment="0" applyProtection="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6" fillId="0" borderId="0"/>
    <xf numFmtId="0" fontId="2" fillId="0" borderId="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 fillId="0" borderId="0"/>
    <xf numFmtId="9" fontId="8" fillId="0" borderId="0" applyFont="0" applyFill="0" applyBorder="0" applyAlignment="0" applyProtection="0"/>
    <xf numFmtId="0" fontId="2" fillId="0" borderId="0"/>
    <xf numFmtId="0" fontId="2" fillId="0" borderId="0"/>
    <xf numFmtId="0" fontId="6" fillId="0" borderId="0"/>
    <xf numFmtId="0" fontId="8" fillId="0" borderId="0"/>
    <xf numFmtId="0" fontId="8" fillId="0" borderId="0"/>
    <xf numFmtId="44" fontId="6" fillId="0" borderId="0" applyFont="0" applyFill="0" applyBorder="0" applyAlignment="0" applyProtection="0"/>
    <xf numFmtId="44" fontId="6"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6" fillId="0" borderId="0"/>
    <xf numFmtId="0" fontId="8" fillId="0" borderId="0"/>
    <xf numFmtId="0" fontId="8" fillId="0" borderId="0"/>
    <xf numFmtId="0" fontId="22" fillId="0" borderId="0"/>
    <xf numFmtId="0" fontId="23" fillId="0" borderId="0"/>
  </cellStyleXfs>
  <cellXfs count="393">
    <xf numFmtId="0" fontId="0" fillId="0" borderId="0" xfId="0"/>
    <xf numFmtId="0" fontId="0" fillId="0" borderId="0" xfId="0" applyNumberFormat="1"/>
    <xf numFmtId="0" fontId="1" fillId="2" borderId="0" xfId="0" applyNumberFormat="1" applyFont="1" applyFill="1"/>
    <xf numFmtId="0" fontId="6" fillId="2" borderId="0" xfId="0" applyFont="1" applyFill="1"/>
    <xf numFmtId="3" fontId="6" fillId="2" borderId="0" xfId="0" applyNumberFormat="1" applyFont="1" applyFill="1"/>
    <xf numFmtId="0" fontId="12" fillId="0" borderId="0" xfId="5" applyFont="1" applyAlignment="1" applyProtection="1"/>
    <xf numFmtId="0" fontId="13" fillId="0" borderId="0" xfId="7" applyFont="1"/>
    <xf numFmtId="0" fontId="11" fillId="0" borderId="0" xfId="4" applyFont="1"/>
    <xf numFmtId="0" fontId="11" fillId="0" borderId="0" xfId="4" applyFont="1" applyAlignment="1">
      <alignment wrapText="1"/>
    </xf>
    <xf numFmtId="0" fontId="5" fillId="2" borderId="0" xfId="0" applyFont="1" applyFill="1"/>
    <xf numFmtId="164" fontId="6" fillId="2" borderId="0" xfId="0" applyNumberFormat="1" applyFont="1" applyFill="1"/>
    <xf numFmtId="0" fontId="7" fillId="2" borderId="0" xfId="0" applyFont="1" applyFill="1"/>
    <xf numFmtId="0" fontId="0" fillId="2" borderId="0" xfId="0" applyFill="1"/>
    <xf numFmtId="0" fontId="14" fillId="2" borderId="0" xfId="0" applyFont="1" applyFill="1"/>
    <xf numFmtId="164" fontId="7" fillId="2" borderId="0" xfId="0" applyNumberFormat="1" applyFont="1" applyFill="1"/>
    <xf numFmtId="3" fontId="7" fillId="2" borderId="0" xfId="0" applyNumberFormat="1" applyFont="1" applyFill="1"/>
    <xf numFmtId="0" fontId="1" fillId="0" borderId="0" xfId="0" applyFont="1" applyBorder="1" applyAlignment="1">
      <alignment horizontal="center" vertical="top" wrapText="1"/>
    </xf>
    <xf numFmtId="0" fontId="3" fillId="2" borderId="0" xfId="1" applyFont="1" applyFill="1" applyBorder="1" applyAlignment="1">
      <alignment horizontal="left" vertical="center"/>
    </xf>
    <xf numFmtId="0" fontId="11" fillId="0" borderId="0" xfId="6" applyFont="1" applyFill="1" applyAlignment="1">
      <alignment vertical="center" wrapText="1"/>
    </xf>
    <xf numFmtId="0" fontId="8" fillId="0" borderId="0" xfId="4" applyFont="1" applyAlignment="1">
      <alignment wrapText="1"/>
    </xf>
    <xf numFmtId="0" fontId="8" fillId="0" borderId="0" xfId="4" applyFont="1"/>
    <xf numFmtId="0" fontId="8" fillId="0" borderId="0" xfId="4" applyFont="1" applyFill="1" applyAlignment="1">
      <alignment wrapText="1"/>
    </xf>
    <xf numFmtId="0" fontId="11" fillId="0" borderId="0" xfId="5" applyFont="1" applyAlignment="1" applyProtection="1">
      <alignment wrapText="1"/>
    </xf>
    <xf numFmtId="0" fontId="11" fillId="0" borderId="0" xfId="5" applyFont="1" applyFill="1" applyBorder="1" applyAlignment="1" applyProtection="1">
      <alignment horizontal="left" wrapText="1" readingOrder="1"/>
    </xf>
    <xf numFmtId="0" fontId="11" fillId="0" borderId="0" xfId="5" applyFont="1" applyFill="1" applyBorder="1" applyAlignment="1" applyProtection="1">
      <alignment horizontal="left" wrapText="1"/>
    </xf>
    <xf numFmtId="0" fontId="11" fillId="0" borderId="0" xfId="5" applyFont="1" applyAlignment="1" applyProtection="1">
      <alignment horizontal="left" wrapText="1"/>
    </xf>
    <xf numFmtId="0" fontId="5" fillId="0" borderId="0" xfId="0" applyFont="1"/>
    <xf numFmtId="0" fontId="5" fillId="0" borderId="0" xfId="4" applyFont="1" applyFill="1" applyAlignment="1">
      <alignment vertical="top"/>
    </xf>
    <xf numFmtId="0" fontId="4" fillId="0" borderId="0" xfId="4" applyFont="1" applyFill="1" applyAlignment="1">
      <alignment horizontal="left" vertical="top"/>
    </xf>
    <xf numFmtId="0" fontId="5" fillId="2" borderId="0" xfId="0" applyFont="1" applyFill="1" applyAlignment="1">
      <alignment horizontal="left" vertical="center" wrapText="1"/>
    </xf>
    <xf numFmtId="0" fontId="11" fillId="0" borderId="0" xfId="0" applyFont="1" applyAlignment="1">
      <alignment horizontal="left" vertical="center" wrapText="1"/>
    </xf>
    <xf numFmtId="0" fontId="1" fillId="2" borderId="9" xfId="0" applyNumberFormat="1" applyFont="1" applyFill="1" applyBorder="1"/>
    <xf numFmtId="0" fontId="14" fillId="0" borderId="0" xfId="4" applyFont="1" applyAlignment="1">
      <alignment horizontal="left"/>
    </xf>
    <xf numFmtId="0" fontId="7" fillId="0" borderId="0" xfId="4" applyFont="1" applyAlignment="1">
      <alignment horizontal="center"/>
    </xf>
    <xf numFmtId="0" fontId="7" fillId="0" borderId="0" xfId="4" applyFont="1"/>
    <xf numFmtId="0" fontId="7" fillId="0" borderId="0" xfId="0" applyFont="1"/>
    <xf numFmtId="0" fontId="25" fillId="2" borderId="11" xfId="0" applyNumberFormat="1" applyFont="1" applyFill="1" applyBorder="1" applyAlignment="1">
      <alignment horizontal="right" vertical="top" wrapText="1"/>
    </xf>
    <xf numFmtId="0" fontId="25" fillId="2" borderId="11" xfId="0" applyNumberFormat="1" applyFont="1" applyFill="1" applyBorder="1" applyAlignment="1">
      <alignment horizontal="right"/>
    </xf>
    <xf numFmtId="0" fontId="4" fillId="0" borderId="0" xfId="4" applyFont="1" applyFill="1" applyAlignment="1">
      <alignment vertical="top"/>
    </xf>
    <xf numFmtId="0" fontId="8" fillId="0" borderId="0" xfId="4" applyFont="1" applyAlignment="1">
      <alignment horizontal="center"/>
    </xf>
    <xf numFmtId="0" fontId="25" fillId="2" borderId="8" xfId="0" applyNumberFormat="1" applyFont="1" applyFill="1" applyBorder="1" applyAlignment="1">
      <alignment horizontal="right"/>
    </xf>
    <xf numFmtId="0" fontId="8" fillId="0" borderId="0" xfId="4" applyFont="1" applyAlignment="1">
      <alignment horizontal="center" vertical="center"/>
    </xf>
    <xf numFmtId="0" fontId="14" fillId="0" borderId="0" xfId="0" applyFont="1"/>
    <xf numFmtId="165" fontId="7" fillId="0" borderId="0" xfId="0" applyNumberFormat="1" applyFont="1"/>
    <xf numFmtId="165" fontId="6" fillId="0" borderId="0" xfId="0" applyNumberFormat="1" applyFont="1"/>
    <xf numFmtId="0" fontId="6" fillId="0" borderId="0" xfId="0" applyFont="1"/>
    <xf numFmtId="2" fontId="0" fillId="0" borderId="0" xfId="0" applyNumberFormat="1"/>
    <xf numFmtId="2" fontId="7" fillId="0" borderId="0" xfId="0" applyNumberFormat="1" applyFont="1"/>
    <xf numFmtId="2" fontId="6" fillId="0" borderId="0" xfId="0" applyNumberFormat="1" applyFont="1"/>
    <xf numFmtId="0" fontId="0" fillId="0" borderId="0" xfId="0" applyAlignment="1">
      <alignment horizontal="right"/>
    </xf>
    <xf numFmtId="0" fontId="5" fillId="2" borderId="0" xfId="0" applyFont="1" applyFill="1" applyAlignment="1">
      <alignment horizontal="right"/>
    </xf>
    <xf numFmtId="0" fontId="5" fillId="2" borderId="0" xfId="0" applyFont="1" applyFill="1" applyAlignment="1">
      <alignment horizontal="right" vertical="center" wrapText="1"/>
    </xf>
    <xf numFmtId="3" fontId="7" fillId="2" borderId="0" xfId="0" applyNumberFormat="1" applyFont="1" applyFill="1" applyAlignment="1">
      <alignment horizontal="right"/>
    </xf>
    <xf numFmtId="0" fontId="7" fillId="2" borderId="0" xfId="0" applyFont="1" applyFill="1" applyAlignment="1">
      <alignment horizontal="right"/>
    </xf>
    <xf numFmtId="3" fontId="6" fillId="2" borderId="0" xfId="0" applyNumberFormat="1" applyFont="1" applyFill="1" applyAlignment="1">
      <alignment horizontal="right"/>
    </xf>
    <xf numFmtId="0" fontId="6" fillId="2" borderId="0" xfId="0" applyFont="1" applyFill="1" applyAlignment="1">
      <alignment horizontal="right"/>
    </xf>
    <xf numFmtId="0" fontId="0" fillId="2" borderId="0" xfId="0" applyFill="1" applyAlignment="1">
      <alignment horizontal="right"/>
    </xf>
    <xf numFmtId="164" fontId="7" fillId="2" borderId="0" xfId="0" applyNumberFormat="1" applyFont="1" applyFill="1" applyAlignment="1">
      <alignment horizontal="right" readingOrder="1"/>
    </xf>
    <xf numFmtId="0" fontId="0" fillId="2" borderId="0" xfId="0" applyFill="1" applyAlignment="1">
      <alignment horizontal="right" readingOrder="1"/>
    </xf>
    <xf numFmtId="164" fontId="6" fillId="2" borderId="0" xfId="0" applyNumberFormat="1" applyFont="1" applyFill="1" applyAlignment="1">
      <alignment horizontal="right" readingOrder="1"/>
    </xf>
    <xf numFmtId="0" fontId="0" fillId="2" borderId="0" xfId="0" applyFill="1" applyAlignment="1"/>
    <xf numFmtId="0" fontId="4" fillId="0" borderId="0" xfId="4" applyFont="1" applyFill="1" applyAlignment="1">
      <alignment horizontal="right" vertical="top"/>
    </xf>
    <xf numFmtId="0" fontId="7" fillId="0" borderId="0" xfId="4" applyFont="1" applyAlignment="1">
      <alignment horizontal="right"/>
    </xf>
    <xf numFmtId="0" fontId="1" fillId="2" borderId="0" xfId="0" applyNumberFormat="1" applyFont="1" applyFill="1" applyAlignment="1">
      <alignment horizontal="left"/>
    </xf>
    <xf numFmtId="0" fontId="7" fillId="0" borderId="0" xfId="4" applyFont="1" applyAlignment="1">
      <alignment horizontal="left"/>
    </xf>
    <xf numFmtId="0" fontId="8" fillId="0" borderId="0" xfId="4" applyFont="1" applyAlignment="1">
      <alignment horizontal="left"/>
    </xf>
    <xf numFmtId="0" fontId="0" fillId="0" borderId="0" xfId="0" applyAlignment="1">
      <alignment horizontal="left"/>
    </xf>
    <xf numFmtId="0" fontId="1" fillId="2" borderId="8" xfId="0" applyNumberFormat="1" applyFont="1" applyFill="1" applyBorder="1" applyAlignment="1">
      <alignment horizontal="left"/>
    </xf>
    <xf numFmtId="0" fontId="7" fillId="0" borderId="0" xfId="0" applyFont="1" applyAlignment="1">
      <alignment horizontal="left"/>
    </xf>
    <xf numFmtId="0" fontId="0" fillId="2" borderId="0" xfId="0" applyFill="1" applyAlignment="1">
      <alignment horizontal="left"/>
    </xf>
    <xf numFmtId="0" fontId="1" fillId="2" borderId="11" xfId="0" applyNumberFormat="1" applyFont="1" applyFill="1" applyBorder="1" applyAlignment="1">
      <alignment horizontal="right"/>
    </xf>
    <xf numFmtId="0" fontId="8" fillId="0" borderId="0" xfId="4" applyFont="1" applyAlignment="1">
      <alignment horizontal="right"/>
    </xf>
    <xf numFmtId="3" fontId="7" fillId="2" borderId="0" xfId="0" applyNumberFormat="1" applyFont="1" applyFill="1" applyAlignment="1"/>
    <xf numFmtId="3" fontId="6" fillId="2" borderId="0" xfId="0" applyNumberFormat="1" applyFont="1" applyFill="1" applyAlignment="1"/>
    <xf numFmtId="0" fontId="1" fillId="2" borderId="1" xfId="0" applyNumberFormat="1" applyFont="1" applyFill="1" applyBorder="1" applyAlignment="1">
      <alignment horizontal="left"/>
    </xf>
    <xf numFmtId="164" fontId="7" fillId="2" borderId="0" xfId="0" applyNumberFormat="1" applyFont="1" applyFill="1" applyAlignment="1">
      <alignment horizontal="left"/>
    </xf>
    <xf numFmtId="164" fontId="6" fillId="2" borderId="0" xfId="0" applyNumberFormat="1" applyFont="1" applyFill="1" applyAlignment="1">
      <alignment horizontal="left"/>
    </xf>
    <xf numFmtId="0" fontId="5" fillId="2" borderId="0" xfId="0" applyFont="1" applyFill="1" applyAlignment="1">
      <alignment horizontal="left"/>
    </xf>
    <xf numFmtId="0" fontId="7" fillId="2" borderId="0" xfId="0" applyFont="1" applyFill="1" applyAlignment="1">
      <alignment horizontal="left"/>
    </xf>
    <xf numFmtId="0" fontId="6" fillId="2" borderId="0" xfId="0" applyFont="1" applyFill="1" applyAlignment="1">
      <alignment horizontal="left"/>
    </xf>
    <xf numFmtId="0" fontId="14" fillId="2" borderId="0" xfId="0" applyFont="1" applyFill="1" applyAlignment="1">
      <alignment horizontal="left"/>
    </xf>
    <xf numFmtId="3" fontId="7" fillId="2" borderId="0" xfId="0" applyNumberFormat="1" applyFont="1" applyFill="1" applyAlignment="1">
      <alignment horizontal="left"/>
    </xf>
    <xf numFmtId="3" fontId="7" fillId="2" borderId="0" xfId="0" applyNumberFormat="1" applyFont="1" applyFill="1" applyAlignment="1">
      <alignment horizontal="left" readingOrder="1"/>
    </xf>
    <xf numFmtId="3" fontId="6" fillId="2" borderId="0" xfId="0" applyNumberFormat="1" applyFont="1" applyFill="1" applyAlignment="1">
      <alignment horizontal="left" readingOrder="1"/>
    </xf>
    <xf numFmtId="0" fontId="0" fillId="2" borderId="0" xfId="0" applyFill="1" applyAlignment="1">
      <alignment horizontal="left" readingOrder="1"/>
    </xf>
    <xf numFmtId="0" fontId="1" fillId="4" borderId="0" xfId="0" applyNumberFormat="1" applyFont="1" applyFill="1" applyBorder="1" applyAlignment="1">
      <alignment horizontal="left"/>
    </xf>
    <xf numFmtId="0" fontId="1" fillId="4" borderId="0" xfId="0" applyNumberFormat="1" applyFont="1" applyFill="1"/>
    <xf numFmtId="0" fontId="1" fillId="4" borderId="9" xfId="0" applyNumberFormat="1" applyFont="1" applyFill="1" applyBorder="1"/>
    <xf numFmtId="0" fontId="1" fillId="4" borderId="0" xfId="0" applyNumberFormat="1" applyFont="1" applyFill="1" applyBorder="1"/>
    <xf numFmtId="0" fontId="25" fillId="4" borderId="10" xfId="0" applyNumberFormat="1" applyFont="1" applyFill="1" applyBorder="1" applyAlignment="1">
      <alignment horizontal="left"/>
    </xf>
    <xf numFmtId="0" fontId="25" fillId="4" borderId="10" xfId="0" applyNumberFormat="1" applyFont="1" applyFill="1" applyBorder="1" applyAlignment="1">
      <alignment horizontal="left" vertical="top" wrapText="1"/>
    </xf>
    <xf numFmtId="0" fontId="25" fillId="4" borderId="10" xfId="0" applyNumberFormat="1" applyFont="1" applyFill="1" applyBorder="1"/>
    <xf numFmtId="0" fontId="25" fillId="4" borderId="10" xfId="0" applyNumberFormat="1" applyFont="1" applyFill="1" applyBorder="1" applyAlignment="1">
      <alignment horizontal="right" vertical="top" wrapText="1"/>
    </xf>
    <xf numFmtId="0" fontId="1" fillId="0" borderId="0" xfId="0" applyFont="1" applyBorder="1" applyAlignment="1">
      <alignment horizontal="left" vertical="top" wrapText="1"/>
    </xf>
    <xf numFmtId="0" fontId="0" fillId="2" borderId="0" xfId="0" applyFill="1" applyBorder="1" applyAlignment="1">
      <alignment horizontal="left"/>
    </xf>
    <xf numFmtId="0" fontId="1" fillId="2" borderId="16" xfId="0" applyNumberFormat="1" applyFont="1" applyFill="1" applyBorder="1" applyAlignment="1">
      <alignment horizontal="left"/>
    </xf>
    <xf numFmtId="0" fontId="0" fillId="0" borderId="0" xfId="0" applyBorder="1" applyAlignment="1">
      <alignment horizontal="left"/>
    </xf>
    <xf numFmtId="0" fontId="0" fillId="0" borderId="0" xfId="0" applyNumberFormat="1" applyBorder="1" applyAlignment="1">
      <alignment horizontal="left"/>
    </xf>
    <xf numFmtId="0" fontId="25" fillId="4" borderId="14" xfId="0" applyNumberFormat="1" applyFont="1" applyFill="1" applyBorder="1"/>
    <xf numFmtId="0" fontId="25" fillId="2" borderId="16" xfId="0" applyNumberFormat="1" applyFont="1" applyFill="1" applyBorder="1" applyAlignment="1">
      <alignment horizontal="right"/>
    </xf>
    <xf numFmtId="0" fontId="24" fillId="3" borderId="0" xfId="0" applyNumberFormat="1" applyFont="1" applyFill="1" applyBorder="1" applyAlignment="1">
      <alignment horizontal="left"/>
    </xf>
    <xf numFmtId="0" fontId="0" fillId="0" borderId="0" xfId="0" applyNumberFormat="1" applyBorder="1" applyAlignment="1"/>
    <xf numFmtId="0" fontId="0" fillId="0" borderId="0" xfId="0" applyBorder="1" applyAlignment="1"/>
    <xf numFmtId="0" fontId="1" fillId="4" borderId="13" xfId="0" applyNumberFormat="1" applyFont="1" applyFill="1" applyBorder="1"/>
    <xf numFmtId="0" fontId="0" fillId="0" borderId="0" xfId="0" applyBorder="1"/>
    <xf numFmtId="0" fontId="0" fillId="2" borderId="0" xfId="0" applyFill="1" applyBorder="1"/>
    <xf numFmtId="3" fontId="1" fillId="2" borderId="1" xfId="0" applyNumberFormat="1" applyFont="1" applyFill="1" applyBorder="1" applyAlignment="1"/>
    <xf numFmtId="3" fontId="1" fillId="2" borderId="0" xfId="0" applyNumberFormat="1" applyFont="1" applyFill="1" applyAlignment="1"/>
    <xf numFmtId="3" fontId="1" fillId="2" borderId="0" xfId="0" applyNumberFormat="1" applyFont="1" applyFill="1" applyBorder="1" applyAlignment="1">
      <alignment horizontal="right"/>
    </xf>
    <xf numFmtId="166" fontId="1" fillId="2" borderId="2" xfId="0" applyNumberFormat="1" applyFont="1" applyFill="1" applyBorder="1" applyAlignment="1">
      <alignment horizontal="left"/>
    </xf>
    <xf numFmtId="166" fontId="1" fillId="2" borderId="1" xfId="0" applyNumberFormat="1" applyFont="1" applyFill="1" applyBorder="1" applyAlignment="1">
      <alignment horizontal="left"/>
    </xf>
    <xf numFmtId="166" fontId="1" fillId="2" borderId="0" xfId="0" applyNumberFormat="1" applyFont="1" applyFill="1" applyBorder="1" applyAlignment="1">
      <alignment horizontal="left"/>
    </xf>
    <xf numFmtId="3" fontId="1" fillId="4" borderId="0" xfId="0" applyNumberFormat="1" applyFont="1" applyFill="1"/>
    <xf numFmtId="0" fontId="16" fillId="2" borderId="0" xfId="0" applyFont="1" applyFill="1"/>
    <xf numFmtId="0" fontId="5" fillId="2" borderId="0" xfId="0" applyFont="1" applyFill="1" applyAlignment="1">
      <alignment horizontal="left" vertical="center" wrapText="1"/>
    </xf>
    <xf numFmtId="3" fontId="7" fillId="2" borderId="0" xfId="0" applyNumberFormat="1" applyFont="1" applyFill="1" applyAlignment="1">
      <alignment horizontal="left" wrapText="1"/>
    </xf>
    <xf numFmtId="0" fontId="3" fillId="2" borderId="0" xfId="1" applyFont="1" applyFill="1" applyBorder="1" applyAlignment="1">
      <alignment vertical="center" wrapText="1"/>
    </xf>
    <xf numFmtId="0" fontId="0" fillId="0" borderId="0" xfId="0" applyNumberFormat="1" applyBorder="1" applyAlignment="1">
      <alignment wrapText="1"/>
    </xf>
    <xf numFmtId="0" fontId="5" fillId="0" borderId="0" xfId="0" applyFont="1" applyAlignment="1">
      <alignment vertical="center" wrapText="1"/>
    </xf>
    <xf numFmtId="0" fontId="25" fillId="4" borderId="11" xfId="0" applyNumberFormat="1" applyFont="1" applyFill="1" applyBorder="1" applyAlignment="1">
      <alignment horizontal="right"/>
    </xf>
    <xf numFmtId="0" fontId="25" fillId="4" borderId="11" xfId="0" applyNumberFormat="1" applyFont="1" applyFill="1" applyBorder="1" applyAlignment="1">
      <alignment horizontal="right" vertical="top" wrapText="1"/>
    </xf>
    <xf numFmtId="0" fontId="1" fillId="2" borderId="21" xfId="0" applyNumberFormat="1" applyFont="1" applyFill="1" applyBorder="1" applyAlignment="1">
      <alignment horizontal="left"/>
    </xf>
    <xf numFmtId="0" fontId="25" fillId="4" borderId="22" xfId="0" applyNumberFormat="1" applyFont="1" applyFill="1" applyBorder="1" applyAlignment="1">
      <alignment horizontal="left"/>
    </xf>
    <xf numFmtId="0" fontId="25" fillId="2" borderId="23" xfId="0" applyNumberFormat="1" applyFont="1" applyFill="1" applyBorder="1" applyAlignment="1">
      <alignment horizontal="right"/>
    </xf>
    <xf numFmtId="0" fontId="25" fillId="2" borderId="24" xfId="0" applyNumberFormat="1" applyFont="1" applyFill="1" applyBorder="1" applyAlignment="1">
      <alignment horizontal="right"/>
    </xf>
    <xf numFmtId="0" fontId="1" fillId="2" borderId="25" xfId="0" applyNumberFormat="1" applyFont="1" applyFill="1" applyBorder="1" applyAlignment="1">
      <alignment horizontal="left"/>
    </xf>
    <xf numFmtId="0" fontId="25" fillId="2" borderId="19" xfId="0" applyNumberFormat="1" applyFont="1" applyFill="1" applyBorder="1" applyAlignment="1">
      <alignment horizontal="right"/>
    </xf>
    <xf numFmtId="0" fontId="1" fillId="2" borderId="26" xfId="0" applyNumberFormat="1" applyFont="1" applyFill="1" applyBorder="1" applyAlignment="1">
      <alignment horizontal="left"/>
    </xf>
    <xf numFmtId="0" fontId="25" fillId="4" borderId="27" xfId="0" applyNumberFormat="1" applyFont="1" applyFill="1" applyBorder="1" applyAlignment="1">
      <alignment horizontal="left"/>
    </xf>
    <xf numFmtId="0" fontId="25" fillId="2" borderId="28" xfId="0" applyNumberFormat="1" applyFont="1" applyFill="1" applyBorder="1" applyAlignment="1">
      <alignment horizontal="right"/>
    </xf>
    <xf numFmtId="0" fontId="25" fillId="2" borderId="20" xfId="0" applyNumberFormat="1" applyFont="1" applyFill="1" applyBorder="1" applyAlignment="1">
      <alignment horizontal="right"/>
    </xf>
    <xf numFmtId="0" fontId="25" fillId="4" borderId="23" xfId="0" applyNumberFormat="1" applyFont="1" applyFill="1" applyBorder="1" applyAlignment="1">
      <alignment horizontal="right"/>
    </xf>
    <xf numFmtId="0" fontId="25" fillId="4" borderId="24" xfId="0" applyNumberFormat="1" applyFont="1" applyFill="1" applyBorder="1" applyAlignment="1">
      <alignment horizontal="right"/>
    </xf>
    <xf numFmtId="0" fontId="25" fillId="4" borderId="19" xfId="0" applyNumberFormat="1" applyFont="1" applyFill="1" applyBorder="1" applyAlignment="1">
      <alignment horizontal="right"/>
    </xf>
    <xf numFmtId="0" fontId="25" fillId="4" borderId="28" xfId="0" applyNumberFormat="1" applyFont="1" applyFill="1" applyBorder="1" applyAlignment="1">
      <alignment horizontal="right"/>
    </xf>
    <xf numFmtId="0" fontId="25" fillId="4" borderId="20" xfId="0" applyNumberFormat="1" applyFont="1" applyFill="1" applyBorder="1" applyAlignment="1">
      <alignment horizontal="right"/>
    </xf>
    <xf numFmtId="0" fontId="25" fillId="6" borderId="22" xfId="0" applyNumberFormat="1" applyFont="1" applyFill="1" applyBorder="1" applyAlignment="1">
      <alignment horizontal="left"/>
    </xf>
    <xf numFmtId="0" fontId="25" fillId="6" borderId="10" xfId="0" applyNumberFormat="1" applyFont="1" applyFill="1" applyBorder="1" applyAlignment="1">
      <alignment horizontal="left"/>
    </xf>
    <xf numFmtId="0" fontId="25" fillId="6" borderId="10" xfId="0" applyNumberFormat="1" applyFont="1" applyFill="1" applyBorder="1" applyAlignment="1">
      <alignment horizontal="left" vertical="top" wrapText="1"/>
    </xf>
    <xf numFmtId="0" fontId="25" fillId="6" borderId="27" xfId="0" applyNumberFormat="1" applyFont="1" applyFill="1" applyBorder="1" applyAlignment="1">
      <alignment horizontal="left"/>
    </xf>
    <xf numFmtId="0" fontId="1" fillId="4" borderId="29" xfId="0" applyNumberFormat="1" applyFont="1" applyFill="1" applyBorder="1"/>
    <xf numFmtId="0" fontId="25" fillId="2" borderId="21" xfId="0" applyNumberFormat="1" applyFont="1" applyFill="1" applyBorder="1" applyAlignment="1">
      <alignment horizontal="left"/>
    </xf>
    <xf numFmtId="0" fontId="1" fillId="2" borderId="23" xfId="0" applyNumberFormat="1" applyFont="1" applyFill="1" applyBorder="1" applyAlignment="1">
      <alignment horizontal="right"/>
    </xf>
    <xf numFmtId="0" fontId="1" fillId="2" borderId="24" xfId="0" applyNumberFormat="1" applyFont="1" applyFill="1" applyBorder="1" applyAlignment="1">
      <alignment horizontal="right"/>
    </xf>
    <xf numFmtId="0" fontId="1" fillId="2" borderId="25" xfId="0" applyNumberFormat="1" applyFont="1" applyFill="1" applyBorder="1"/>
    <xf numFmtId="0" fontId="1" fillId="2" borderId="19" xfId="0" applyNumberFormat="1" applyFont="1" applyFill="1" applyBorder="1" applyAlignment="1">
      <alignment horizontal="right"/>
    </xf>
    <xf numFmtId="0" fontId="1" fillId="2" borderId="26" xfId="0" applyNumberFormat="1" applyFont="1" applyFill="1" applyBorder="1"/>
    <xf numFmtId="0" fontId="1" fillId="2" borderId="28" xfId="0" applyNumberFormat="1" applyFont="1" applyFill="1" applyBorder="1" applyAlignment="1">
      <alignment horizontal="right"/>
    </xf>
    <xf numFmtId="0" fontId="1" fillId="2" borderId="20" xfId="0" applyNumberFormat="1" applyFont="1" applyFill="1" applyBorder="1" applyAlignment="1">
      <alignment horizontal="right"/>
    </xf>
    <xf numFmtId="0" fontId="1" fillId="2" borderId="6" xfId="0" applyNumberFormat="1" applyFont="1" applyFill="1" applyBorder="1" applyAlignment="1">
      <alignment horizontal="left"/>
    </xf>
    <xf numFmtId="0" fontId="1" fillId="4" borderId="5" xfId="0" applyNumberFormat="1" applyFont="1" applyFill="1" applyBorder="1" applyAlignment="1">
      <alignment horizontal="left"/>
    </xf>
    <xf numFmtId="0" fontId="1" fillId="2" borderId="1" xfId="0" applyNumberFormat="1" applyFont="1" applyFill="1" applyBorder="1"/>
    <xf numFmtId="0" fontId="1" fillId="2" borderId="3" xfId="0" applyNumberFormat="1" applyFont="1" applyFill="1" applyBorder="1"/>
    <xf numFmtId="0" fontId="1" fillId="4" borderId="30" xfId="0" applyNumberFormat="1" applyFont="1" applyFill="1" applyBorder="1" applyAlignment="1">
      <alignment horizontal="left"/>
    </xf>
    <xf numFmtId="0" fontId="1" fillId="6" borderId="0" xfId="0" applyNumberFormat="1" applyFont="1" applyFill="1" applyAlignment="1">
      <alignment horizontal="left"/>
    </xf>
    <xf numFmtId="0" fontId="1" fillId="4" borderId="15" xfId="0" applyNumberFormat="1" applyFont="1" applyFill="1" applyBorder="1" applyAlignment="1">
      <alignment horizontal="right"/>
    </xf>
    <xf numFmtId="0" fontId="1" fillId="4" borderId="11" xfId="0" applyNumberFormat="1" applyFont="1" applyFill="1" applyBorder="1" applyAlignment="1">
      <alignment horizontal="right"/>
    </xf>
    <xf numFmtId="0" fontId="1" fillId="4" borderId="23" xfId="0" applyNumberFormat="1" applyFont="1" applyFill="1" applyBorder="1" applyAlignment="1">
      <alignment horizontal="right"/>
    </xf>
    <xf numFmtId="0" fontId="1" fillId="4" borderId="24" xfId="0" applyNumberFormat="1" applyFont="1" applyFill="1" applyBorder="1" applyAlignment="1">
      <alignment horizontal="right"/>
    </xf>
    <xf numFmtId="0" fontId="1" fillId="4" borderId="19" xfId="0" applyNumberFormat="1" applyFont="1" applyFill="1" applyBorder="1" applyAlignment="1">
      <alignment horizontal="right"/>
    </xf>
    <xf numFmtId="0" fontId="1" fillId="4" borderId="28" xfId="0" applyNumberFormat="1" applyFont="1" applyFill="1" applyBorder="1" applyAlignment="1">
      <alignment horizontal="right"/>
    </xf>
    <xf numFmtId="0" fontId="1" fillId="4" borderId="20" xfId="0" applyNumberFormat="1" applyFont="1" applyFill="1" applyBorder="1" applyAlignment="1">
      <alignment horizontal="right"/>
    </xf>
    <xf numFmtId="0" fontId="1" fillId="6" borderId="22" xfId="0" applyNumberFormat="1" applyFont="1" applyFill="1" applyBorder="1" applyAlignment="1">
      <alignment horizontal="left"/>
    </xf>
    <xf numFmtId="0" fontId="1" fillId="6" borderId="10" xfId="0" applyNumberFormat="1" applyFont="1" applyFill="1" applyBorder="1" applyAlignment="1">
      <alignment horizontal="left"/>
    </xf>
    <xf numFmtId="0" fontId="1" fillId="6" borderId="27" xfId="0" applyNumberFormat="1" applyFont="1" applyFill="1" applyBorder="1" applyAlignment="1">
      <alignment horizontal="left"/>
    </xf>
    <xf numFmtId="0" fontId="28" fillId="0" borderId="0" xfId="0" applyFont="1"/>
    <xf numFmtId="0" fontId="25" fillId="2" borderId="15" xfId="0" applyNumberFormat="1" applyFont="1" applyFill="1" applyBorder="1" applyAlignment="1">
      <alignment horizontal="right" vertical="top" wrapText="1"/>
    </xf>
    <xf numFmtId="0" fontId="25" fillId="6" borderId="22" xfId="0" applyNumberFormat="1" applyFont="1" applyFill="1" applyBorder="1"/>
    <xf numFmtId="0" fontId="25" fillId="6" borderId="10" xfId="0" applyNumberFormat="1" applyFont="1" applyFill="1" applyBorder="1"/>
    <xf numFmtId="0" fontId="25" fillId="6" borderId="10" xfId="0" applyNumberFormat="1" applyFont="1" applyFill="1" applyBorder="1" applyAlignment="1">
      <alignment horizontal="right" vertical="top" wrapText="1"/>
    </xf>
    <xf numFmtId="0" fontId="25" fillId="6" borderId="27" xfId="0" applyNumberFormat="1" applyFont="1" applyFill="1" applyBorder="1"/>
    <xf numFmtId="0" fontId="25" fillId="4" borderId="23" xfId="0" applyNumberFormat="1" applyFont="1" applyFill="1" applyBorder="1"/>
    <xf numFmtId="0" fontId="25" fillId="4" borderId="11" xfId="0" applyNumberFormat="1" applyFont="1" applyFill="1" applyBorder="1"/>
    <xf numFmtId="0" fontId="25" fillId="4" borderId="28" xfId="0" applyNumberFormat="1" applyFont="1" applyFill="1" applyBorder="1"/>
    <xf numFmtId="0" fontId="1" fillId="2" borderId="13" xfId="0" applyNumberFormat="1" applyFont="1" applyFill="1" applyBorder="1" applyAlignment="1">
      <alignment horizontal="left"/>
    </xf>
    <xf numFmtId="0" fontId="1" fillId="2" borderId="6" xfId="0" applyNumberFormat="1" applyFont="1" applyFill="1" applyBorder="1"/>
    <xf numFmtId="0" fontId="1" fillId="4" borderId="5" xfId="0" applyNumberFormat="1" applyFont="1" applyFill="1" applyBorder="1"/>
    <xf numFmtId="0" fontId="1" fillId="4" borderId="30" xfId="0" applyNumberFormat="1" applyFont="1" applyFill="1" applyBorder="1"/>
    <xf numFmtId="0" fontId="1" fillId="6" borderId="22" xfId="0" applyNumberFormat="1" applyFont="1" applyFill="1" applyBorder="1"/>
    <xf numFmtId="0" fontId="1" fillId="6" borderId="10" xfId="0" applyNumberFormat="1" applyFont="1" applyFill="1" applyBorder="1"/>
    <xf numFmtId="0" fontId="1" fillId="6" borderId="27" xfId="0" applyNumberFormat="1" applyFont="1" applyFill="1" applyBorder="1"/>
    <xf numFmtId="0" fontId="1" fillId="6" borderId="5" xfId="0" applyNumberFormat="1" applyFont="1" applyFill="1" applyBorder="1"/>
    <xf numFmtId="0" fontId="1" fillId="6" borderId="0" xfId="0" applyNumberFormat="1" applyFont="1" applyFill="1" applyBorder="1"/>
    <xf numFmtId="0" fontId="1" fillId="6" borderId="30" xfId="0" applyNumberFormat="1" applyFont="1" applyFill="1" applyBorder="1"/>
    <xf numFmtId="0" fontId="21" fillId="0" borderId="0" xfId="4" applyFont="1" applyAlignment="1">
      <alignment vertical="center" wrapText="1"/>
    </xf>
    <xf numFmtId="0" fontId="21" fillId="0" borderId="0" xfId="4" applyFont="1" applyFill="1" applyAlignment="1">
      <alignment vertical="top" wrapText="1"/>
    </xf>
    <xf numFmtId="0" fontId="5" fillId="0" borderId="0" xfId="0" applyFont="1" applyFill="1" applyAlignment="1">
      <alignment vertical="center" wrapText="1"/>
    </xf>
    <xf numFmtId="2" fontId="0" fillId="0" borderId="0" xfId="0" applyNumberFormat="1" applyBorder="1" applyAlignment="1">
      <alignment wrapText="1"/>
    </xf>
    <xf numFmtId="0" fontId="0" fillId="0" borderId="0" xfId="0" applyBorder="1" applyAlignment="1">
      <alignment wrapText="1"/>
    </xf>
    <xf numFmtId="0" fontId="0" fillId="0" borderId="0" xfId="0" applyAlignment="1">
      <alignment horizontal="center" vertical="center"/>
    </xf>
    <xf numFmtId="0" fontId="0" fillId="0" borderId="30" xfId="0" applyBorder="1"/>
    <xf numFmtId="0" fontId="1" fillId="2" borderId="0" xfId="0" applyNumberFormat="1" applyFont="1" applyFill="1" applyBorder="1" applyAlignment="1">
      <alignment horizontal="center"/>
    </xf>
    <xf numFmtId="2" fontId="1" fillId="2" borderId="0" xfId="0" applyNumberFormat="1" applyFont="1" applyFill="1" applyBorder="1" applyAlignment="1">
      <alignment horizontal="center"/>
    </xf>
    <xf numFmtId="0" fontId="0" fillId="0" borderId="0" xfId="0" applyBorder="1" applyAlignment="1">
      <alignment horizontal="center" vertical="center"/>
    </xf>
    <xf numFmtId="0" fontId="14" fillId="0" borderId="0" xfId="0" applyFont="1" applyBorder="1"/>
    <xf numFmtId="165" fontId="7" fillId="0" borderId="0" xfId="0" applyNumberFormat="1" applyFont="1" applyBorder="1"/>
    <xf numFmtId="0" fontId="7" fillId="0" borderId="0" xfId="0" applyFont="1" applyBorder="1"/>
    <xf numFmtId="1" fontId="1" fillId="2" borderId="25" xfId="0" applyNumberFormat="1" applyFont="1" applyFill="1" applyBorder="1" applyAlignment="1">
      <alignment horizontal="right"/>
    </xf>
    <xf numFmtId="1" fontId="1" fillId="2" borderId="12" xfId="0" applyNumberFormat="1" applyFont="1" applyFill="1" applyBorder="1" applyAlignment="1">
      <alignment horizontal="left"/>
    </xf>
    <xf numFmtId="1" fontId="1" fillId="2" borderId="26" xfId="0" applyNumberFormat="1" applyFont="1" applyFill="1" applyBorder="1" applyAlignment="1">
      <alignment horizontal="right"/>
    </xf>
    <xf numFmtId="1" fontId="1" fillId="2" borderId="17" xfId="0" applyNumberFormat="1" applyFont="1" applyFill="1" applyBorder="1" applyAlignment="1">
      <alignment horizontal="left"/>
    </xf>
    <xf numFmtId="1" fontId="1" fillId="2" borderId="33" xfId="0" applyNumberFormat="1" applyFont="1" applyFill="1" applyBorder="1" applyAlignment="1">
      <alignment horizontal="right"/>
    </xf>
    <xf numFmtId="1" fontId="1" fillId="2" borderId="18" xfId="0" applyNumberFormat="1" applyFont="1" applyFill="1" applyBorder="1" applyAlignment="1">
      <alignment horizontal="left"/>
    </xf>
    <xf numFmtId="0" fontId="27" fillId="5" borderId="3" xfId="0" applyFont="1" applyFill="1" applyBorder="1" applyAlignment="1">
      <alignment horizontal="center" vertical="center" wrapText="1"/>
    </xf>
    <xf numFmtId="0" fontId="27" fillId="5" borderId="30" xfId="0" applyFont="1" applyFill="1" applyBorder="1" applyAlignment="1">
      <alignment horizontal="center" vertical="center" wrapText="1"/>
    </xf>
    <xf numFmtId="0" fontId="27" fillId="5" borderId="4" xfId="0" applyFont="1" applyFill="1" applyBorder="1" applyAlignment="1">
      <alignment horizontal="center" vertical="center" wrapText="1"/>
    </xf>
    <xf numFmtId="167" fontId="1" fillId="2" borderId="9" xfId="0" applyNumberFormat="1" applyFont="1" applyFill="1" applyBorder="1" applyAlignment="1">
      <alignment horizontal="center"/>
    </xf>
    <xf numFmtId="167" fontId="1" fillId="2" borderId="32" xfId="0" applyNumberFormat="1" applyFont="1" applyFill="1" applyBorder="1" applyAlignment="1">
      <alignment horizontal="center"/>
    </xf>
    <xf numFmtId="1" fontId="0" fillId="0" borderId="0" xfId="0" applyNumberFormat="1" applyAlignment="1">
      <alignment horizontal="center" vertical="center"/>
    </xf>
    <xf numFmtId="0" fontId="25" fillId="2" borderId="0" xfId="0" applyNumberFormat="1" applyFont="1" applyFill="1"/>
    <xf numFmtId="0" fontId="24" fillId="0" borderId="0" xfId="0" applyNumberFormat="1" applyFont="1" applyFill="1"/>
    <xf numFmtId="0" fontId="24" fillId="2" borderId="0" xfId="0" applyNumberFormat="1" applyFont="1" applyFill="1"/>
    <xf numFmtId="0" fontId="11" fillId="0" borderId="0" xfId="2" applyFont="1" applyAlignment="1" applyProtection="1">
      <alignment horizontal="left" vertical="top" wrapText="1" readingOrder="1"/>
      <protection locked="0"/>
    </xf>
    <xf numFmtId="0" fontId="1" fillId="2" borderId="32" xfId="0" applyNumberFormat="1" applyFont="1" applyFill="1" applyBorder="1" applyAlignment="1">
      <alignment horizontal="center"/>
    </xf>
    <xf numFmtId="167" fontId="1" fillId="4" borderId="21" xfId="0" applyNumberFormat="1" applyFont="1" applyFill="1" applyBorder="1" applyAlignment="1">
      <alignment horizontal="center"/>
    </xf>
    <xf numFmtId="167" fontId="1" fillId="4" borderId="33" xfId="0" applyNumberFormat="1" applyFont="1" applyFill="1" applyBorder="1" applyAlignment="1">
      <alignment horizontal="center"/>
    </xf>
    <xf numFmtId="167" fontId="1" fillId="4" borderId="3" xfId="0" applyNumberFormat="1" applyFont="1" applyFill="1" applyBorder="1" applyAlignment="1">
      <alignment horizontal="center"/>
    </xf>
    <xf numFmtId="0" fontId="26" fillId="5" borderId="0" xfId="0" applyNumberFormat="1" applyFont="1" applyFill="1" applyBorder="1" applyAlignment="1">
      <alignment vertical="center" wrapText="1"/>
    </xf>
    <xf numFmtId="1" fontId="0" fillId="0" borderId="0" xfId="0" applyNumberFormat="1"/>
    <xf numFmtId="1" fontId="7" fillId="0" borderId="0" xfId="0" applyNumberFormat="1" applyFont="1"/>
    <xf numFmtId="1" fontId="1" fillId="4" borderId="1" xfId="0" applyNumberFormat="1" applyFont="1" applyFill="1" applyBorder="1" applyAlignment="1">
      <alignment horizontal="right"/>
    </xf>
    <xf numFmtId="1" fontId="1" fillId="4" borderId="3" xfId="0" applyNumberFormat="1" applyFont="1" applyFill="1" applyBorder="1" applyAlignment="1">
      <alignment horizontal="right"/>
    </xf>
    <xf numFmtId="2" fontId="0" fillId="0" borderId="0" xfId="0" applyNumberFormat="1" applyBorder="1" applyAlignment="1">
      <alignment horizontal="right" wrapText="1" readingOrder="1"/>
    </xf>
    <xf numFmtId="2" fontId="0" fillId="0" borderId="0" xfId="0" applyNumberFormat="1" applyAlignment="1">
      <alignment horizontal="right" readingOrder="1"/>
    </xf>
    <xf numFmtId="2" fontId="7" fillId="0" borderId="0" xfId="0" applyNumberFormat="1" applyFont="1" applyAlignment="1">
      <alignment horizontal="right" readingOrder="1"/>
    </xf>
    <xf numFmtId="2" fontId="6" fillId="0" borderId="0" xfId="0" applyNumberFormat="1" applyFont="1" applyAlignment="1">
      <alignment horizontal="right" readingOrder="1"/>
    </xf>
    <xf numFmtId="1" fontId="1" fillId="2" borderId="6" xfId="0" applyNumberFormat="1" applyFont="1" applyFill="1" applyBorder="1" applyAlignment="1">
      <alignment horizontal="right"/>
    </xf>
    <xf numFmtId="1" fontId="1" fillId="2" borderId="1" xfId="0" applyNumberFormat="1" applyFont="1" applyFill="1" applyBorder="1" applyAlignment="1">
      <alignment horizontal="right"/>
    </xf>
    <xf numFmtId="1" fontId="1" fillId="2" borderId="3" xfId="0" applyNumberFormat="1" applyFont="1" applyFill="1" applyBorder="1" applyAlignment="1">
      <alignment horizontal="right"/>
    </xf>
    <xf numFmtId="167" fontId="1" fillId="7" borderId="9" xfId="0" applyNumberFormat="1" applyFont="1" applyFill="1" applyBorder="1" applyAlignment="1">
      <alignment horizontal="center"/>
    </xf>
    <xf numFmtId="1" fontId="1" fillId="7" borderId="12" xfId="0" applyNumberFormat="1" applyFont="1" applyFill="1" applyBorder="1" applyAlignment="1">
      <alignment horizontal="left"/>
    </xf>
    <xf numFmtId="3" fontId="1" fillId="2" borderId="33" xfId="0" applyNumberFormat="1" applyFont="1" applyFill="1" applyBorder="1" applyAlignment="1">
      <alignment horizontal="right"/>
    </xf>
    <xf numFmtId="3" fontId="1" fillId="2" borderId="25" xfId="0" applyNumberFormat="1" applyFont="1" applyFill="1" applyBorder="1" applyAlignment="1">
      <alignment horizontal="right"/>
    </xf>
    <xf numFmtId="3" fontId="1" fillId="2" borderId="26" xfId="0" applyNumberFormat="1" applyFont="1" applyFill="1" applyBorder="1" applyAlignment="1">
      <alignment horizontal="right"/>
    </xf>
    <xf numFmtId="0" fontId="15" fillId="0" borderId="0" xfId="4" applyFont="1" applyFill="1" applyAlignment="1"/>
    <xf numFmtId="166" fontId="1" fillId="8" borderId="2" xfId="0" applyNumberFormat="1" applyFont="1" applyFill="1" applyBorder="1" applyAlignment="1">
      <alignment horizontal="left"/>
    </xf>
    <xf numFmtId="0" fontId="29" fillId="0" borderId="0" xfId="4" applyFont="1" applyFill="1" applyAlignment="1">
      <alignment vertical="top"/>
    </xf>
    <xf numFmtId="0" fontId="29" fillId="0" borderId="0" xfId="4" applyFont="1" applyFill="1" applyAlignment="1">
      <alignment horizontal="left" vertical="top"/>
    </xf>
    <xf numFmtId="0" fontId="5" fillId="2" borderId="0" xfId="0" applyFont="1" applyFill="1" applyAlignment="1">
      <alignment horizontal="left" vertical="center" wrapText="1"/>
    </xf>
    <xf numFmtId="0" fontId="16" fillId="2" borderId="0" xfId="0" applyFont="1" applyFill="1"/>
    <xf numFmtId="0" fontId="3" fillId="2" borderId="0" xfId="1" applyFont="1" applyFill="1" applyBorder="1" applyAlignment="1">
      <alignment horizontal="left" vertical="center" wrapText="1"/>
    </xf>
    <xf numFmtId="3" fontId="7" fillId="2" borderId="0" xfId="0" applyNumberFormat="1" applyFont="1" applyFill="1" applyAlignment="1">
      <alignment horizontal="left" vertical="top" wrapText="1"/>
    </xf>
    <xf numFmtId="0" fontId="28" fillId="0" borderId="0" xfId="0" applyFont="1"/>
    <xf numFmtId="3" fontId="31" fillId="4" borderId="1" xfId="0" applyNumberFormat="1" applyFont="1" applyFill="1" applyBorder="1" applyAlignment="1">
      <alignment horizontal="right"/>
    </xf>
    <xf numFmtId="166" fontId="31" fillId="4" borderId="2" xfId="0" applyNumberFormat="1" applyFont="1" applyFill="1" applyBorder="1" applyAlignment="1">
      <alignment horizontal="left"/>
    </xf>
    <xf numFmtId="3" fontId="31" fillId="4" borderId="3" xfId="0" applyNumberFormat="1" applyFont="1" applyFill="1" applyBorder="1" applyAlignment="1">
      <alignment horizontal="right"/>
    </xf>
    <xf numFmtId="166" fontId="31" fillId="4" borderId="4" xfId="0" applyNumberFormat="1" applyFont="1" applyFill="1" applyBorder="1" applyAlignment="1">
      <alignment horizontal="left"/>
    </xf>
    <xf numFmtId="0" fontId="1" fillId="0" borderId="0" xfId="0" applyFont="1"/>
    <xf numFmtId="0" fontId="31" fillId="0" borderId="0" xfId="0" applyFont="1" applyBorder="1"/>
    <xf numFmtId="166" fontId="1" fillId="0" borderId="41" xfId="0" applyNumberFormat="1" applyFont="1" applyBorder="1" applyAlignment="1">
      <alignment horizontal="left"/>
    </xf>
    <xf numFmtId="0" fontId="1" fillId="0" borderId="0" xfId="0" applyFont="1" applyBorder="1"/>
    <xf numFmtId="3" fontId="1" fillId="0" borderId="55" xfId="0" applyNumberFormat="1" applyFont="1" applyBorder="1"/>
    <xf numFmtId="166" fontId="1" fillId="0" borderId="56" xfId="0" applyNumberFormat="1" applyFont="1" applyBorder="1" applyAlignment="1">
      <alignment horizontal="left"/>
    </xf>
    <xf numFmtId="3" fontId="1" fillId="0" borderId="57" xfId="0" applyNumberFormat="1" applyFont="1" applyBorder="1"/>
    <xf numFmtId="166" fontId="1" fillId="0" borderId="58" xfId="0" applyNumberFormat="1" applyFont="1" applyBorder="1" applyAlignment="1">
      <alignment horizontal="left"/>
    </xf>
    <xf numFmtId="166" fontId="1" fillId="0" borderId="59" xfId="0" applyNumberFormat="1" applyFont="1" applyBorder="1" applyAlignment="1">
      <alignment horizontal="left"/>
    </xf>
    <xf numFmtId="3" fontId="1" fillId="0" borderId="64" xfId="0" applyNumberFormat="1" applyFont="1" applyBorder="1"/>
    <xf numFmtId="166" fontId="1" fillId="0" borderId="65" xfId="0" applyNumberFormat="1" applyFont="1" applyBorder="1" applyAlignment="1">
      <alignment horizontal="left"/>
    </xf>
    <xf numFmtId="166" fontId="1" fillId="0" borderId="66" xfId="0" applyNumberFormat="1" applyFont="1" applyBorder="1" applyAlignment="1">
      <alignment horizontal="left"/>
    </xf>
    <xf numFmtId="0" fontId="31" fillId="0" borderId="36" xfId="0" applyFont="1" applyBorder="1"/>
    <xf numFmtId="0" fontId="31" fillId="0" borderId="37" xfId="0" applyFont="1" applyBorder="1"/>
    <xf numFmtId="3" fontId="31" fillId="4" borderId="55" xfId="0" applyNumberFormat="1" applyFont="1" applyFill="1" applyBorder="1"/>
    <xf numFmtId="166" fontId="31" fillId="4" borderId="56" xfId="0" applyNumberFormat="1" applyFont="1" applyFill="1" applyBorder="1" applyAlignment="1">
      <alignment horizontal="left"/>
    </xf>
    <xf numFmtId="3" fontId="31" fillId="4" borderId="57" xfId="0" applyNumberFormat="1" applyFont="1" applyFill="1" applyBorder="1"/>
    <xf numFmtId="166" fontId="31" fillId="4" borderId="58" xfId="0" applyNumberFormat="1" applyFont="1" applyFill="1" applyBorder="1" applyAlignment="1">
      <alignment horizontal="left"/>
    </xf>
    <xf numFmtId="3" fontId="31" fillId="4" borderId="64" xfId="0" applyNumberFormat="1" applyFont="1" applyFill="1" applyBorder="1"/>
    <xf numFmtId="166" fontId="31" fillId="4" borderId="65" xfId="0" applyNumberFormat="1" applyFont="1" applyFill="1" applyBorder="1" applyAlignment="1">
      <alignment horizontal="left"/>
    </xf>
    <xf numFmtId="0" fontId="32" fillId="4" borderId="0" xfId="0" applyFont="1" applyFill="1"/>
    <xf numFmtId="3" fontId="31" fillId="9" borderId="67" xfId="0" applyNumberFormat="1" applyFont="1" applyFill="1" applyBorder="1"/>
    <xf numFmtId="166" fontId="31" fillId="9" borderId="68" xfId="0" applyNumberFormat="1" applyFont="1" applyFill="1" applyBorder="1" applyAlignment="1">
      <alignment horizontal="left"/>
    </xf>
    <xf numFmtId="166" fontId="31" fillId="9" borderId="39" xfId="0" applyNumberFormat="1" applyFont="1" applyFill="1" applyBorder="1" applyAlignment="1">
      <alignment horizontal="left"/>
    </xf>
    <xf numFmtId="166" fontId="31" fillId="9" borderId="40" xfId="0" applyNumberFormat="1" applyFont="1" applyFill="1" applyBorder="1" applyAlignment="1">
      <alignment horizontal="left"/>
    </xf>
    <xf numFmtId="3" fontId="31" fillId="9" borderId="57" xfId="0" applyNumberFormat="1" applyFont="1" applyFill="1" applyBorder="1"/>
    <xf numFmtId="166" fontId="31" fillId="9" borderId="58" xfId="0" applyNumberFormat="1" applyFont="1" applyFill="1" applyBorder="1" applyAlignment="1">
      <alignment horizontal="left"/>
    </xf>
    <xf numFmtId="166" fontId="31" fillId="9" borderId="41" xfId="0" applyNumberFormat="1" applyFont="1" applyFill="1" applyBorder="1" applyAlignment="1">
      <alignment horizontal="left"/>
    </xf>
    <xf numFmtId="166" fontId="31" fillId="9" borderId="42" xfId="0" applyNumberFormat="1" applyFont="1" applyFill="1" applyBorder="1" applyAlignment="1">
      <alignment horizontal="left"/>
    </xf>
    <xf numFmtId="3" fontId="31" fillId="9" borderId="60" xfId="0" applyNumberFormat="1" applyFont="1" applyFill="1" applyBorder="1"/>
    <xf numFmtId="166" fontId="31" fillId="9" borderId="61" xfId="0" applyNumberFormat="1" applyFont="1" applyFill="1" applyBorder="1" applyAlignment="1">
      <alignment horizontal="left"/>
    </xf>
    <xf numFmtId="166" fontId="31" fillId="9" borderId="43" xfId="0" applyNumberFormat="1" applyFont="1" applyFill="1" applyBorder="1" applyAlignment="1">
      <alignment horizontal="left"/>
    </xf>
    <xf numFmtId="166" fontId="31" fillId="9" borderId="44" xfId="0" applyNumberFormat="1" applyFont="1" applyFill="1" applyBorder="1" applyAlignment="1">
      <alignment horizontal="left"/>
    </xf>
    <xf numFmtId="3" fontId="31" fillId="9" borderId="62" xfId="0" applyNumberFormat="1" applyFont="1" applyFill="1" applyBorder="1"/>
    <xf numFmtId="166" fontId="31" fillId="9" borderId="63" xfId="0" applyNumberFormat="1" applyFont="1" applyFill="1" applyBorder="1" applyAlignment="1">
      <alignment horizontal="left"/>
    </xf>
    <xf numFmtId="0" fontId="31" fillId="9" borderId="63" xfId="0" applyFont="1" applyFill="1" applyBorder="1"/>
    <xf numFmtId="166" fontId="31" fillId="9" borderId="35" xfId="0" applyNumberFormat="1" applyFont="1" applyFill="1" applyBorder="1" applyAlignment="1">
      <alignment horizontal="left"/>
    </xf>
    <xf numFmtId="3" fontId="31" fillId="9" borderId="69" xfId="0" applyNumberFormat="1" applyFont="1" applyFill="1" applyBorder="1"/>
    <xf numFmtId="0" fontId="31" fillId="9" borderId="36" xfId="0" applyFont="1" applyFill="1" applyBorder="1"/>
    <xf numFmtId="0" fontId="31" fillId="9" borderId="37" xfId="0" applyFont="1" applyFill="1" applyBorder="1"/>
    <xf numFmtId="0" fontId="31" fillId="9" borderId="38" xfId="0" applyFont="1" applyFill="1" applyBorder="1"/>
    <xf numFmtId="0" fontId="31" fillId="9" borderId="34" xfId="0" applyFont="1" applyFill="1" applyBorder="1"/>
    <xf numFmtId="49" fontId="27" fillId="3" borderId="0" xfId="0" applyNumberFormat="1" applyFont="1" applyFill="1" applyBorder="1" applyAlignment="1">
      <alignment horizontal="right"/>
    </xf>
    <xf numFmtId="49" fontId="27" fillId="3" borderId="3" xfId="0" applyNumberFormat="1" applyFont="1" applyFill="1" applyBorder="1" applyAlignment="1">
      <alignment horizontal="right"/>
    </xf>
    <xf numFmtId="49" fontId="27" fillId="3" borderId="4" xfId="0" applyNumberFormat="1" applyFont="1" applyFill="1" applyBorder="1" applyAlignment="1">
      <alignment horizontal="left"/>
    </xf>
    <xf numFmtId="49" fontId="27" fillId="3" borderId="0" xfId="0" applyNumberFormat="1" applyFont="1" applyFill="1" applyBorder="1" applyAlignment="1">
      <alignment horizontal="left"/>
    </xf>
    <xf numFmtId="2" fontId="1" fillId="2" borderId="5" xfId="0" applyNumberFormat="1" applyFont="1" applyFill="1" applyBorder="1" applyAlignment="1">
      <alignment horizontal="center" readingOrder="1"/>
    </xf>
    <xf numFmtId="2" fontId="1" fillId="2" borderId="7" xfId="0" applyNumberFormat="1" applyFont="1" applyFill="1" applyBorder="1" applyAlignment="1">
      <alignment horizontal="center" readingOrder="1"/>
    </xf>
    <xf numFmtId="2" fontId="1" fillId="2" borderId="7" xfId="0" applyNumberFormat="1" applyFont="1" applyFill="1" applyBorder="1" applyAlignment="1">
      <alignment horizontal="center"/>
    </xf>
    <xf numFmtId="2" fontId="1" fillId="2" borderId="5" xfId="0" applyNumberFormat="1" applyFont="1" applyFill="1" applyBorder="1" applyAlignment="1">
      <alignment horizontal="center" vertical="center" readingOrder="1"/>
    </xf>
    <xf numFmtId="2" fontId="1" fillId="2" borderId="7" xfId="0" applyNumberFormat="1" applyFont="1" applyFill="1" applyBorder="1" applyAlignment="1">
      <alignment horizontal="center" vertical="center"/>
    </xf>
    <xf numFmtId="2" fontId="1" fillId="2" borderId="5" xfId="0" applyNumberFormat="1" applyFont="1" applyFill="1" applyBorder="1" applyAlignment="1">
      <alignment horizontal="center"/>
    </xf>
    <xf numFmtId="2" fontId="1" fillId="4" borderId="0" xfId="0" applyNumberFormat="1" applyFont="1" applyFill="1" applyBorder="1" applyAlignment="1">
      <alignment horizontal="center"/>
    </xf>
    <xf numFmtId="2" fontId="1" fillId="4" borderId="2" xfId="0" applyNumberFormat="1" applyFont="1" applyFill="1" applyBorder="1" applyAlignment="1">
      <alignment horizontal="center"/>
    </xf>
    <xf numFmtId="2" fontId="1" fillId="2" borderId="0" xfId="0" applyNumberFormat="1" applyFont="1" applyFill="1" applyBorder="1" applyAlignment="1">
      <alignment horizontal="center" readingOrder="1"/>
    </xf>
    <xf numFmtId="2" fontId="1" fillId="2" borderId="2" xfId="0" applyNumberFormat="1" applyFont="1" applyFill="1" applyBorder="1" applyAlignment="1">
      <alignment horizontal="center" readingOrder="1"/>
    </xf>
    <xf numFmtId="2" fontId="1" fillId="2" borderId="2" xfId="0" applyNumberFormat="1" applyFont="1" applyFill="1" applyBorder="1" applyAlignment="1">
      <alignment horizontal="center"/>
    </xf>
    <xf numFmtId="2" fontId="1" fillId="2" borderId="0" xfId="0" applyNumberFormat="1" applyFont="1" applyFill="1" applyBorder="1" applyAlignment="1">
      <alignment horizontal="center" vertical="center" readingOrder="1"/>
    </xf>
    <xf numFmtId="2" fontId="1" fillId="2" borderId="2" xfId="0" applyNumberFormat="1" applyFont="1" applyFill="1" applyBorder="1" applyAlignment="1">
      <alignment horizontal="center" vertical="center"/>
    </xf>
    <xf numFmtId="2" fontId="1" fillId="2" borderId="30" xfId="0" applyNumberFormat="1" applyFont="1" applyFill="1" applyBorder="1" applyAlignment="1">
      <alignment horizontal="center" readingOrder="1"/>
    </xf>
    <xf numFmtId="2" fontId="1" fillId="2" borderId="4" xfId="0" applyNumberFormat="1" applyFont="1" applyFill="1" applyBorder="1" applyAlignment="1">
      <alignment horizontal="center" readingOrder="1"/>
    </xf>
    <xf numFmtId="2" fontId="1" fillId="2" borderId="4" xfId="0" applyNumberFormat="1" applyFont="1" applyFill="1" applyBorder="1" applyAlignment="1">
      <alignment horizontal="center"/>
    </xf>
    <xf numFmtId="2" fontId="1" fillId="2" borderId="30" xfId="0" applyNumberFormat="1" applyFont="1" applyFill="1" applyBorder="1" applyAlignment="1">
      <alignment horizontal="center" vertical="center" readingOrder="1"/>
    </xf>
    <xf numFmtId="2" fontId="1" fillId="2" borderId="4" xfId="0" applyNumberFormat="1" applyFont="1" applyFill="1" applyBorder="1" applyAlignment="1">
      <alignment horizontal="center" vertical="center"/>
    </xf>
    <xf numFmtId="2" fontId="1" fillId="2" borderId="30" xfId="0" applyNumberFormat="1" applyFont="1" applyFill="1" applyBorder="1" applyAlignment="1">
      <alignment horizontal="center"/>
    </xf>
    <xf numFmtId="2" fontId="1" fillId="4" borderId="30" xfId="0" applyNumberFormat="1" applyFont="1" applyFill="1" applyBorder="1" applyAlignment="1">
      <alignment horizontal="center"/>
    </xf>
    <xf numFmtId="2" fontId="1" fillId="4" borderId="4" xfId="0" applyNumberFormat="1" applyFont="1" applyFill="1" applyBorder="1" applyAlignment="1">
      <alignment horizontal="center"/>
    </xf>
    <xf numFmtId="1" fontId="1" fillId="0" borderId="25" xfId="0" applyNumberFormat="1" applyFont="1" applyFill="1" applyBorder="1" applyAlignment="1">
      <alignment horizontal="right"/>
    </xf>
    <xf numFmtId="167" fontId="1" fillId="0" borderId="32" xfId="0" applyNumberFormat="1" applyFont="1" applyFill="1" applyBorder="1" applyAlignment="1">
      <alignment horizontal="center"/>
    </xf>
    <xf numFmtId="1" fontId="1" fillId="0" borderId="17" xfId="0" applyNumberFormat="1" applyFont="1" applyFill="1" applyBorder="1" applyAlignment="1">
      <alignment horizontal="left"/>
    </xf>
    <xf numFmtId="3" fontId="1" fillId="0" borderId="26" xfId="0" applyNumberFormat="1" applyFont="1" applyFill="1" applyBorder="1" applyAlignment="1">
      <alignment horizontal="right"/>
    </xf>
    <xf numFmtId="167" fontId="1" fillId="2" borderId="13" xfId="0" applyNumberFormat="1" applyFont="1" applyFill="1" applyBorder="1" applyAlignment="1">
      <alignment horizontal="center"/>
    </xf>
    <xf numFmtId="3" fontId="1" fillId="0" borderId="1" xfId="0" applyNumberFormat="1" applyFont="1" applyFill="1" applyBorder="1"/>
    <xf numFmtId="3" fontId="1" fillId="0" borderId="0" xfId="0" applyNumberFormat="1" applyFont="1" applyFill="1"/>
    <xf numFmtId="0" fontId="1" fillId="4" borderId="31" xfId="0" applyNumberFormat="1" applyFont="1" applyFill="1" applyBorder="1"/>
    <xf numFmtId="0" fontId="1" fillId="4" borderId="32" xfId="0" applyNumberFormat="1" applyFont="1" applyFill="1" applyBorder="1"/>
    <xf numFmtId="0" fontId="1" fillId="4" borderId="27" xfId="0" applyNumberFormat="1" applyFont="1" applyFill="1" applyBorder="1"/>
    <xf numFmtId="0" fontId="25" fillId="0" borderId="0" xfId="0" applyNumberFormat="1" applyFont="1" applyFill="1"/>
    <xf numFmtId="3" fontId="1" fillId="8" borderId="1" xfId="0" applyNumberFormat="1" applyFont="1" applyFill="1" applyBorder="1"/>
    <xf numFmtId="3" fontId="1" fillId="8" borderId="0" xfId="0" applyNumberFormat="1" applyFont="1" applyFill="1"/>
    <xf numFmtId="3" fontId="31" fillId="6" borderId="1" xfId="0" applyNumberFormat="1" applyFont="1" applyFill="1" applyBorder="1"/>
    <xf numFmtId="0" fontId="31" fillId="6" borderId="2" xfId="0" applyNumberFormat="1" applyFont="1" applyFill="1" applyBorder="1"/>
    <xf numFmtId="0" fontId="31" fillId="6" borderId="0" xfId="0" applyNumberFormat="1" applyFont="1" applyFill="1"/>
    <xf numFmtId="3" fontId="31" fillId="6" borderId="0" xfId="0" applyNumberFormat="1" applyFont="1" applyFill="1"/>
    <xf numFmtId="0" fontId="31" fillId="0" borderId="0" xfId="0" applyNumberFormat="1" applyFont="1" applyFill="1"/>
    <xf numFmtId="166" fontId="1" fillId="0" borderId="2" xfId="0" applyNumberFormat="1" applyFont="1" applyFill="1" applyBorder="1" applyAlignment="1">
      <alignment horizontal="left"/>
    </xf>
    <xf numFmtId="166" fontId="31" fillId="6" borderId="2" xfId="0" applyNumberFormat="1" applyFont="1" applyFill="1" applyBorder="1" applyAlignment="1">
      <alignment horizontal="left"/>
    </xf>
    <xf numFmtId="166" fontId="1" fillId="0" borderId="0" xfId="0" applyNumberFormat="1" applyFont="1" applyFill="1" applyAlignment="1">
      <alignment horizontal="left"/>
    </xf>
    <xf numFmtId="166" fontId="1" fillId="8" borderId="0" xfId="0" applyNumberFormat="1" applyFont="1" applyFill="1" applyAlignment="1">
      <alignment horizontal="left"/>
    </xf>
    <xf numFmtId="166" fontId="1" fillId="4" borderId="0" xfId="0" applyNumberFormat="1" applyFont="1" applyFill="1" applyAlignment="1">
      <alignment horizontal="left"/>
    </xf>
    <xf numFmtId="0" fontId="5" fillId="0" borderId="0" xfId="5" applyFont="1" applyAlignment="1" applyProtection="1">
      <alignment horizontal="left" vertical="top" wrapText="1" readingOrder="1"/>
      <protection locked="0"/>
    </xf>
    <xf numFmtId="167" fontId="1" fillId="8" borderId="9" xfId="0" applyNumberFormat="1" applyFont="1" applyFill="1" applyBorder="1" applyAlignment="1">
      <alignment horizontal="center"/>
    </xf>
    <xf numFmtId="1" fontId="1" fillId="8" borderId="12" xfId="0" applyNumberFormat="1" applyFont="1" applyFill="1" applyBorder="1" applyAlignment="1">
      <alignment horizontal="left"/>
    </xf>
    <xf numFmtId="0" fontId="15" fillId="2" borderId="0" xfId="0" applyFont="1" applyFill="1" applyAlignment="1" applyProtection="1">
      <alignment horizontal="left" vertical="top" wrapText="1" readingOrder="1"/>
      <protection locked="0"/>
    </xf>
    <xf numFmtId="0" fontId="5" fillId="2" borderId="0" xfId="0" applyFont="1" applyFill="1" applyAlignment="1">
      <alignment horizontal="left" vertical="center" wrapText="1"/>
    </xf>
    <xf numFmtId="0" fontId="6" fillId="0" borderId="0" xfId="2" applyFont="1" applyFill="1" applyBorder="1"/>
    <xf numFmtId="0" fontId="33" fillId="2" borderId="0" xfId="0" applyFont="1" applyFill="1" applyAlignment="1" applyProtection="1">
      <alignment horizontal="left" vertical="top" wrapText="1" readingOrder="1"/>
      <protection locked="0"/>
    </xf>
    <xf numFmtId="0" fontId="6" fillId="0" borderId="0" xfId="2" applyFont="1" applyAlignment="1">
      <alignment vertical="center"/>
    </xf>
    <xf numFmtId="0" fontId="6" fillId="0" borderId="0" xfId="2" applyFont="1"/>
    <xf numFmtId="0" fontId="34" fillId="0" borderId="0" xfId="2" applyFont="1" applyAlignment="1">
      <alignment horizontal="left" vertical="center" wrapText="1"/>
    </xf>
    <xf numFmtId="0" fontId="5" fillId="2" borderId="0" xfId="0" applyFont="1" applyFill="1" applyAlignment="1">
      <alignment horizontal="left" vertical="center" wrapText="1"/>
    </xf>
    <xf numFmtId="3" fontId="7" fillId="2" borderId="0" xfId="0" applyNumberFormat="1" applyFont="1" applyFill="1" applyAlignment="1">
      <alignment horizontal="left" wrapText="1"/>
    </xf>
    <xf numFmtId="0" fontId="15" fillId="2" borderId="0" xfId="0" applyFont="1" applyFill="1" applyAlignment="1" applyProtection="1">
      <alignment horizontal="left" vertical="top" wrapText="1" readingOrder="1"/>
      <protection locked="0"/>
    </xf>
    <xf numFmtId="0" fontId="16" fillId="2" borderId="0" xfId="0" applyFont="1" applyFill="1"/>
    <xf numFmtId="0" fontId="5" fillId="2" borderId="0" xfId="0" applyFont="1" applyFill="1" applyAlignment="1">
      <alignment vertical="center" wrapText="1"/>
    </xf>
    <xf numFmtId="0" fontId="3" fillId="2" borderId="0" xfId="1" applyFont="1" applyFill="1" applyBorder="1" applyAlignment="1">
      <alignment horizontal="left" vertical="center" wrapText="1"/>
    </xf>
    <xf numFmtId="0" fontId="7" fillId="2" borderId="0" xfId="0" applyFont="1" applyFill="1" applyAlignment="1">
      <alignment horizontal="left" vertical="center" wrapText="1"/>
    </xf>
    <xf numFmtId="3" fontId="7" fillId="2" borderId="0" xfId="0" applyNumberFormat="1" applyFont="1" applyFill="1" applyAlignment="1">
      <alignment horizontal="left" vertical="top" wrapText="1"/>
    </xf>
    <xf numFmtId="3" fontId="7" fillId="2" borderId="0" xfId="0" applyNumberFormat="1" applyFont="1" applyFill="1" applyAlignment="1">
      <alignment wrapText="1"/>
    </xf>
    <xf numFmtId="0" fontId="27" fillId="3" borderId="45" xfId="0" applyFont="1" applyFill="1" applyBorder="1" applyAlignment="1">
      <alignment horizontal="center"/>
    </xf>
    <xf numFmtId="0" fontId="27" fillId="3" borderId="46" xfId="0" applyFont="1" applyFill="1" applyBorder="1" applyAlignment="1">
      <alignment horizontal="center"/>
    </xf>
    <xf numFmtId="0" fontId="27" fillId="3" borderId="47" xfId="0" applyFont="1" applyFill="1" applyBorder="1" applyAlignment="1">
      <alignment horizontal="center"/>
    </xf>
    <xf numFmtId="0" fontId="27" fillId="3" borderId="48" xfId="0" applyFont="1" applyFill="1" applyBorder="1" applyAlignment="1">
      <alignment horizontal="center"/>
    </xf>
    <xf numFmtId="0" fontId="27" fillId="3" borderId="49" xfId="0" applyFont="1" applyFill="1" applyBorder="1" applyAlignment="1">
      <alignment horizontal="center"/>
    </xf>
    <xf numFmtId="0" fontId="27" fillId="3" borderId="50" xfId="0" applyFont="1" applyFill="1" applyBorder="1" applyAlignment="1">
      <alignment horizontal="center"/>
    </xf>
    <xf numFmtId="0" fontId="31" fillId="9" borderId="34" xfId="0" applyFont="1" applyFill="1" applyBorder="1" applyAlignment="1">
      <alignment horizontal="center"/>
    </xf>
    <xf numFmtId="0" fontId="31" fillId="9" borderId="63" xfId="0" applyFont="1" applyFill="1" applyBorder="1" applyAlignment="1">
      <alignment horizontal="center"/>
    </xf>
    <xf numFmtId="0" fontId="27" fillId="3" borderId="0" xfId="0" applyFont="1" applyFill="1" applyBorder="1" applyAlignment="1">
      <alignment horizontal="center"/>
    </xf>
    <xf numFmtId="0" fontId="27" fillId="3" borderId="6" xfId="0" applyFont="1" applyFill="1" applyBorder="1" applyAlignment="1">
      <alignment horizontal="center"/>
    </xf>
    <xf numFmtId="0" fontId="27" fillId="3" borderId="7" xfId="0" applyFont="1" applyFill="1" applyBorder="1" applyAlignment="1">
      <alignment horizontal="center"/>
    </xf>
    <xf numFmtId="0" fontId="27" fillId="3" borderId="51" xfId="0" applyFont="1" applyFill="1" applyBorder="1" applyAlignment="1">
      <alignment horizontal="center"/>
    </xf>
    <xf numFmtId="0" fontId="27" fillId="3" borderId="52" xfId="0" applyFont="1" applyFill="1" applyBorder="1" applyAlignment="1">
      <alignment horizontal="center"/>
    </xf>
    <xf numFmtId="0" fontId="27" fillId="3" borderId="53" xfId="0" applyFont="1" applyFill="1" applyBorder="1" applyAlignment="1">
      <alignment horizontal="center"/>
    </xf>
    <xf numFmtId="0" fontId="27" fillId="3" borderId="54" xfId="0" applyFont="1" applyFill="1" applyBorder="1" applyAlignment="1">
      <alignment horizontal="center"/>
    </xf>
    <xf numFmtId="3" fontId="7" fillId="0" borderId="0" xfId="0" applyNumberFormat="1" applyFont="1" applyAlignment="1">
      <alignment horizontal="left" wrapText="1"/>
    </xf>
    <xf numFmtId="0" fontId="21" fillId="0" borderId="0" xfId="4" applyFont="1" applyFill="1" applyAlignment="1">
      <alignment horizontal="left" vertical="top"/>
    </xf>
    <xf numFmtId="0" fontId="5" fillId="0" borderId="0" xfId="0" applyFont="1" applyAlignment="1">
      <alignment horizontal="left" vertical="center" wrapText="1"/>
    </xf>
    <xf numFmtId="0" fontId="7" fillId="0" borderId="0" xfId="4" applyFont="1" applyAlignment="1">
      <alignment horizontal="left" wrapText="1"/>
    </xf>
    <xf numFmtId="0" fontId="15" fillId="0" borderId="0" xfId="4" applyFont="1" applyAlignment="1">
      <alignment horizontal="left" vertical="top" wrapText="1"/>
    </xf>
    <xf numFmtId="0" fontId="15" fillId="0" borderId="0" xfId="4" applyFont="1" applyAlignment="1">
      <alignment horizontal="left" wrapText="1"/>
    </xf>
    <xf numFmtId="0" fontId="29" fillId="0" borderId="0" xfId="4" applyFont="1" applyAlignment="1">
      <alignment horizontal="left"/>
    </xf>
    <xf numFmtId="0" fontId="15" fillId="0" borderId="0" xfId="4" applyFont="1" applyFill="1" applyAlignment="1">
      <alignment horizontal="left" vertical="top"/>
    </xf>
    <xf numFmtId="0" fontId="5" fillId="0" borderId="0" xfId="0" applyFont="1" applyAlignment="1">
      <alignment vertical="center" wrapText="1"/>
    </xf>
    <xf numFmtId="3" fontId="7" fillId="0" borderId="0" xfId="0" applyNumberFormat="1" applyFont="1" applyAlignment="1">
      <alignment horizontal="left" vertical="center" wrapText="1"/>
    </xf>
    <xf numFmtId="0" fontId="15" fillId="0" borderId="0" xfId="4" applyFont="1" applyFill="1" applyAlignment="1">
      <alignment horizontal="left" vertical="top" wrapText="1"/>
    </xf>
    <xf numFmtId="0" fontId="15" fillId="0" borderId="0" xfId="4" applyFont="1" applyAlignment="1">
      <alignment horizontal="left" vertical="center" wrapText="1"/>
    </xf>
    <xf numFmtId="0" fontId="15" fillId="0" borderId="0" xfId="0" applyFont="1" applyAlignment="1" applyProtection="1">
      <alignment horizontal="left" vertical="top" wrapText="1" readingOrder="1"/>
      <protection locked="0"/>
    </xf>
    <xf numFmtId="0" fontId="5" fillId="0" borderId="0" xfId="0" applyFont="1" applyFill="1" applyAlignment="1">
      <alignment horizontal="left" vertical="center" wrapText="1"/>
    </xf>
    <xf numFmtId="0" fontId="26" fillId="5" borderId="1" xfId="0" applyNumberFormat="1" applyFont="1" applyFill="1" applyBorder="1" applyAlignment="1">
      <alignment horizontal="center" wrapText="1"/>
    </xf>
    <xf numFmtId="0" fontId="26" fillId="5" borderId="0" xfId="0" applyNumberFormat="1" applyFont="1" applyFill="1" applyBorder="1" applyAlignment="1">
      <alignment horizontal="center" wrapText="1"/>
    </xf>
    <xf numFmtId="0" fontId="26" fillId="5" borderId="2" xfId="0" applyNumberFormat="1" applyFont="1" applyFill="1" applyBorder="1" applyAlignment="1">
      <alignment horizontal="center" wrapText="1"/>
    </xf>
    <xf numFmtId="0" fontId="28" fillId="0" borderId="0" xfId="0" applyFont="1" applyAlignment="1">
      <alignment horizontal="left" wrapText="1"/>
    </xf>
    <xf numFmtId="0" fontId="5" fillId="0" borderId="0" xfId="0" applyFont="1" applyFill="1" applyBorder="1" applyAlignment="1">
      <alignment horizontal="left" vertical="center" wrapText="1"/>
    </xf>
    <xf numFmtId="0" fontId="28" fillId="0" borderId="0" xfId="0" applyFont="1"/>
    <xf numFmtId="0" fontId="29" fillId="2" borderId="0" xfId="0" applyFont="1" applyFill="1" applyAlignment="1" applyProtection="1">
      <alignment horizontal="left" vertical="top" wrapText="1" readingOrder="1"/>
      <protection locked="0"/>
    </xf>
    <xf numFmtId="0" fontId="30" fillId="2" borderId="0" xfId="0" applyFont="1" applyFill="1"/>
  </cellXfs>
  <cellStyles count="131">
    <cellStyle name="Currency 2" xfId="119"/>
    <cellStyle name="Currency 3" xfId="118"/>
    <cellStyle name="Hyperlink" xfId="5" builtinId="8"/>
    <cellStyle name="Hyperlink 2" xfId="15"/>
    <cellStyle name="Hyperlink 2 2" xfId="16"/>
    <cellStyle name="Normal" xfId="0" builtinId="0"/>
    <cellStyle name="Normal 10" xfId="10"/>
    <cellStyle name="Normal 10 11" xfId="114"/>
    <cellStyle name="Normal 10 2" xfId="17"/>
    <cellStyle name="Normal 10 2 2" xfId="18"/>
    <cellStyle name="Normal 10 2 2 2" xfId="19"/>
    <cellStyle name="Normal 10 2 2 3" xfId="111"/>
    <cellStyle name="Normal 10 2 3" xfId="20"/>
    <cellStyle name="Normal 10 2 4" xfId="21"/>
    <cellStyle name="Normal 10 2 5" xfId="22"/>
    <cellStyle name="Normal 10 2 6" xfId="93"/>
    <cellStyle name="Normal 10 3" xfId="23"/>
    <cellStyle name="Normal 10 3 2" xfId="24"/>
    <cellStyle name="Normal 10 4" xfId="25"/>
    <cellStyle name="Normal 10 5" xfId="26"/>
    <cellStyle name="Normal 10 6" xfId="27"/>
    <cellStyle name="Normal 10 7" xfId="12"/>
    <cellStyle name="Normal 10 9" xfId="113"/>
    <cellStyle name="Normal 11" xfId="6"/>
    <cellStyle name="Normal 11 2" xfId="28"/>
    <cellStyle name="Normal 11 3" xfId="29"/>
    <cellStyle name="Normal 11 4" xfId="30"/>
    <cellStyle name="Normal 12" xfId="31"/>
    <cellStyle name="Normal 12 2" xfId="32"/>
    <cellStyle name="Normal 12 3" xfId="33"/>
    <cellStyle name="Normal 12 4" xfId="94"/>
    <cellStyle name="Normal 13" xfId="34"/>
    <cellStyle name="Normal 13 2" xfId="13"/>
    <cellStyle name="Normal 13 2 2" xfId="100"/>
    <cellStyle name="Normal 13 2 2 2" xfId="117"/>
    <cellStyle name="Normal 13 2 3" xfId="101"/>
    <cellStyle name="Normal 13 2 4" xfId="35"/>
    <cellStyle name="Normal 13 3" xfId="104"/>
    <cellStyle name="Normal 14" xfId="36"/>
    <cellStyle name="Normal 14 2" xfId="102"/>
    <cellStyle name="Normal 15" xfId="37"/>
    <cellStyle name="Normal 16" xfId="92"/>
    <cellStyle name="Normal 16 2" xfId="109"/>
    <cellStyle name="Normal 16 2 2" xfId="123"/>
    <cellStyle name="Normal 16 2 2 2" xfId="124"/>
    <cellStyle name="Normal 16 2 2 3" xfId="127"/>
    <cellStyle name="Normal 16 2 4" xfId="125"/>
    <cellStyle name="Normal 16 3" xfId="11"/>
    <cellStyle name="Normal 16 4" xfId="116"/>
    <cellStyle name="Normal 16 5" xfId="121"/>
    <cellStyle name="Normal 17" xfId="95"/>
    <cellStyle name="Normal 18" xfId="7"/>
    <cellStyle name="Normal 19" xfId="107"/>
    <cellStyle name="Normal 2" xfId="3"/>
    <cellStyle name="Normal 2 2" xfId="2"/>
    <cellStyle name="Normal 2 2 2" xfId="38"/>
    <cellStyle name="Normal 2 2 2 2" xfId="39"/>
    <cellStyle name="Normal 2 2 3" xfId="40"/>
    <cellStyle name="Normal 2 3" xfId="4"/>
    <cellStyle name="Normal 2 3 2" xfId="42"/>
    <cellStyle name="Normal 2 3 2 2" xfId="43"/>
    <cellStyle name="Normal 2 3 2 2 2" xfId="44"/>
    <cellStyle name="Normal 2 3 2 3" xfId="45"/>
    <cellStyle name="Normal 2 3 2 4" xfId="46"/>
    <cellStyle name="Normal 2 3 2 5" xfId="47"/>
    <cellStyle name="Normal 2 3 2 6" xfId="96"/>
    <cellStyle name="Normal 2 3 3" xfId="48"/>
    <cellStyle name="Normal 2 3 3 2" xfId="49"/>
    <cellStyle name="Normal 2 3 4" xfId="50"/>
    <cellStyle name="Normal 2 3 5" xfId="51"/>
    <cellStyle name="Normal 2 3 6" xfId="52"/>
    <cellStyle name="Normal 2 3 7" xfId="97"/>
    <cellStyle name="Normal 2 3 8" xfId="41"/>
    <cellStyle name="Normal 2 4" xfId="53"/>
    <cellStyle name="Normal 2 4 2" xfId="54"/>
    <cellStyle name="Normal 2 4 2 2" xfId="55"/>
    <cellStyle name="Normal 2 4 3" xfId="56"/>
    <cellStyle name="Normal 2 4 4" xfId="57"/>
    <cellStyle name="Normal 2 4 5" xfId="58"/>
    <cellStyle name="Normal 2 4 6" xfId="98"/>
    <cellStyle name="Normal 2 5" xfId="59"/>
    <cellStyle name="Normal 2 5 2" xfId="60"/>
    <cellStyle name="Normal 2 6" xfId="61"/>
    <cellStyle name="Normal 2 7" xfId="62"/>
    <cellStyle name="Normal 2 8" xfId="63"/>
    <cellStyle name="Normal 2 9" xfId="120"/>
    <cellStyle name="Normal 20" xfId="108"/>
    <cellStyle name="Normal 20 2" xfId="122"/>
    <cellStyle name="Normal 20 4" xfId="128"/>
    <cellStyle name="Normal 21" xfId="110"/>
    <cellStyle name="Normal 22" xfId="115"/>
    <cellStyle name="Normal 23" xfId="8"/>
    <cellStyle name="Normal 24" xfId="14"/>
    <cellStyle name="Normal 24 2" xfId="126"/>
    <cellStyle name="Normal 24 3" xfId="129"/>
    <cellStyle name="Normal 25" xfId="130"/>
    <cellStyle name="Normal 3" xfId="9"/>
    <cellStyle name="Normal 3 2" xfId="65"/>
    <cellStyle name="Normal 3 2 2" xfId="66"/>
    <cellStyle name="Normal 3 3" xfId="67"/>
    <cellStyle name="Normal 3 4" xfId="68"/>
    <cellStyle name="Normal 3 4 2" xfId="105"/>
    <cellStyle name="Normal 3 5" xfId="69"/>
    <cellStyle name="Normal 3 5 2" xfId="106"/>
    <cellStyle name="Normal 3 6" xfId="70"/>
    <cellStyle name="Normal 3 7" xfId="64"/>
    <cellStyle name="Normal 4" xfId="71"/>
    <cellStyle name="Normal 4 2" xfId="72"/>
    <cellStyle name="Normal 4 3" xfId="1"/>
    <cellStyle name="Normal 4 4" xfId="99"/>
    <cellStyle name="Normal 5" xfId="73"/>
    <cellStyle name="Normal 5 2" xfId="74"/>
    <cellStyle name="Normal 5 2 2" xfId="75"/>
    <cellStyle name="Normal 5 3" xfId="76"/>
    <cellStyle name="Normal 6" xfId="77"/>
    <cellStyle name="Normal 6 2" xfId="78"/>
    <cellStyle name="Normal 6 2 2" xfId="79"/>
    <cellStyle name="Normal 6 3" xfId="80"/>
    <cellStyle name="Normal 7" xfId="81"/>
    <cellStyle name="Normal 7 2" xfId="82"/>
    <cellStyle name="Normal 7 2 2" xfId="83"/>
    <cellStyle name="Normal 7 3" xfId="84"/>
    <cellStyle name="Normal 8" xfId="85"/>
    <cellStyle name="Normal 8 2" xfId="86"/>
    <cellStyle name="Normal 8 2 2" xfId="87"/>
    <cellStyle name="Normal 8 3" xfId="88"/>
    <cellStyle name="Normal 9" xfId="89"/>
    <cellStyle name="Normal 9 2" xfId="90"/>
    <cellStyle name="Percent 2" xfId="91"/>
    <cellStyle name="Percent 3" xfId="103"/>
    <cellStyle name="Percent 4" xfId="112"/>
  </cellStyles>
  <dxfs count="85">
    <dxf>
      <font>
        <name val="Calibri Light"/>
        <scheme val="major"/>
      </font>
      <numFmt numFmtId="0" formatCode="General"/>
      <fill>
        <patternFill patternType="solid">
          <fgColor indexed="64"/>
          <bgColor theme="4" tint="0.79998168889431442"/>
        </patternFill>
      </fill>
    </dxf>
    <dxf>
      <font>
        <name val="Calibri Light"/>
        <scheme val="major"/>
      </font>
      <numFmt numFmtId="0" formatCode="General"/>
      <fill>
        <patternFill patternType="solid">
          <fgColor indexed="64"/>
          <bgColor theme="4" tint="0.79998168889431442"/>
        </patternFill>
      </fill>
    </dxf>
    <dxf>
      <font>
        <name val="Calibri Light"/>
        <scheme val="major"/>
      </font>
      <numFmt numFmtId="0" formatCode="General"/>
      <fill>
        <patternFill patternType="solid">
          <fgColor indexed="64"/>
          <bgColor theme="0"/>
        </patternFill>
      </fill>
      <border diagonalUp="0" diagonalDown="0">
        <left/>
        <right style="thin">
          <color indexed="64"/>
        </right>
        <top/>
        <bottom/>
        <vertical/>
        <horizontal/>
      </border>
    </dxf>
    <dxf>
      <font>
        <name val="Calibri Light"/>
        <scheme val="major"/>
      </font>
      <numFmt numFmtId="0" formatCode="General"/>
      <fill>
        <patternFill patternType="solid">
          <fgColor indexed="64"/>
          <bgColor theme="0"/>
        </patternFill>
      </fill>
      <border diagonalUp="0" diagonalDown="0">
        <left style="thin">
          <color indexed="64"/>
        </left>
        <right/>
        <top/>
        <bottom/>
        <vertical/>
        <horizontal/>
      </border>
    </dxf>
    <dxf>
      <font>
        <name val="Calibri Light"/>
        <scheme val="major"/>
      </font>
      <numFmt numFmtId="0" formatCode="General"/>
      <fill>
        <patternFill patternType="solid">
          <fgColor indexed="64"/>
          <bgColor theme="0"/>
        </patternFill>
      </fill>
    </dxf>
    <dxf>
      <font>
        <name val="Calibri Light"/>
        <scheme val="major"/>
      </font>
      <numFmt numFmtId="0" formatCode="General"/>
      <fill>
        <patternFill patternType="solid">
          <fgColor indexed="64"/>
          <bgColor theme="0"/>
        </patternFill>
      </fill>
    </dxf>
    <dxf>
      <font>
        <name val="Calibri Light"/>
        <scheme val="major"/>
      </font>
      <numFmt numFmtId="0" formatCode="General"/>
      <fill>
        <patternFill patternType="solid">
          <fgColor indexed="64"/>
          <bgColor theme="0"/>
        </patternFill>
      </fill>
      <border diagonalUp="0" diagonalDown="0">
        <left/>
        <right style="thin">
          <color indexed="64"/>
        </right>
        <top/>
        <bottom/>
        <vertical/>
        <horizontal/>
      </border>
    </dxf>
    <dxf>
      <font>
        <name val="Calibri Light"/>
        <scheme val="major"/>
      </font>
      <numFmt numFmtId="0" formatCode="General"/>
      <fill>
        <patternFill patternType="solid">
          <fgColor indexed="64"/>
          <bgColor theme="0"/>
        </patternFill>
      </fill>
      <border diagonalUp="0" diagonalDown="0">
        <left style="thin">
          <color indexed="64"/>
        </left>
        <right/>
        <top/>
        <bottom/>
        <vertical/>
        <horizontal/>
      </border>
    </dxf>
    <dxf>
      <font>
        <name val="Calibri Light"/>
        <scheme val="major"/>
      </font>
      <numFmt numFmtId="0" formatCode="General"/>
      <fill>
        <patternFill patternType="solid">
          <fgColor indexed="64"/>
          <bgColor theme="0"/>
        </patternFill>
      </fill>
    </dxf>
    <dxf>
      <font>
        <name val="Calibri Light"/>
        <scheme val="major"/>
      </font>
      <numFmt numFmtId="0" formatCode="General"/>
      <fill>
        <patternFill patternType="solid">
          <fgColor indexed="64"/>
          <bgColor theme="0"/>
        </patternFill>
      </fill>
    </dxf>
    <dxf>
      <font>
        <name val="Calibri Light"/>
        <scheme val="major"/>
      </font>
      <numFmt numFmtId="0" formatCode="General"/>
      <fill>
        <patternFill patternType="solid">
          <fgColor indexed="64"/>
          <bgColor theme="0"/>
        </patternFill>
      </fill>
      <border diagonalUp="0" diagonalDown="0">
        <left/>
        <right style="thin">
          <color indexed="64"/>
        </right>
        <top/>
        <bottom/>
        <vertical/>
        <horizontal/>
      </border>
    </dxf>
    <dxf>
      <font>
        <name val="Calibri Light"/>
        <scheme val="major"/>
      </font>
      <numFmt numFmtId="0" formatCode="General"/>
      <fill>
        <patternFill patternType="solid">
          <fgColor indexed="64"/>
          <bgColor theme="0"/>
        </patternFill>
      </fill>
      <border diagonalUp="0" diagonalDown="0">
        <left style="thin">
          <color indexed="64"/>
        </left>
        <right/>
        <top/>
        <bottom/>
        <vertical/>
        <horizontal/>
      </border>
    </dxf>
    <dxf>
      <font>
        <name val="Calibri Light"/>
        <scheme val="major"/>
      </font>
      <numFmt numFmtId="0" formatCode="General"/>
      <fill>
        <patternFill patternType="solid">
          <fgColor indexed="64"/>
          <bgColor theme="0"/>
        </patternFill>
      </fill>
    </dxf>
    <dxf>
      <font>
        <name val="Calibri Light"/>
        <scheme val="major"/>
      </font>
      <numFmt numFmtId="0" formatCode="General"/>
      <fill>
        <patternFill patternType="solid">
          <fgColor indexed="64"/>
          <bgColor theme="0"/>
        </patternFill>
      </fill>
    </dxf>
    <dxf>
      <font>
        <name val="Calibri Light"/>
        <scheme val="major"/>
      </font>
      <numFmt numFmtId="0" formatCode="General"/>
      <fill>
        <patternFill patternType="solid">
          <fgColor indexed="64"/>
          <bgColor theme="0"/>
        </patternFill>
      </fill>
      <border diagonalUp="0" diagonalDown="0">
        <left/>
        <right style="thin">
          <color indexed="64"/>
        </right>
        <top/>
        <bottom/>
        <vertical/>
        <horizontal/>
      </border>
    </dxf>
    <dxf>
      <font>
        <name val="Calibri Light"/>
        <scheme val="major"/>
      </font>
      <numFmt numFmtId="0" formatCode="General"/>
      <fill>
        <patternFill patternType="solid">
          <fgColor indexed="64"/>
          <bgColor theme="0"/>
        </patternFill>
      </fill>
    </dxf>
    <dxf>
      <font>
        <name val="Calibri Light"/>
        <scheme val="major"/>
      </font>
      <numFmt numFmtId="0" formatCode="General"/>
      <fill>
        <patternFill patternType="solid">
          <fgColor indexed="64"/>
          <bgColor theme="4" tint="0.79998168889431442"/>
        </patternFill>
      </fill>
    </dxf>
    <dxf>
      <font>
        <strike val="0"/>
        <outline val="0"/>
        <shadow val="0"/>
        <u val="none"/>
        <vertAlign val="baseline"/>
        <sz val="10"/>
        <color auto="1"/>
        <name val="Calibri Light"/>
        <scheme val="major"/>
      </font>
      <numFmt numFmtId="0" formatCode="General"/>
      <fill>
        <patternFill patternType="solid">
          <fgColor indexed="64"/>
          <bgColor theme="0"/>
        </patternFill>
      </fill>
    </dxf>
    <dxf>
      <font>
        <b val="0"/>
        <i val="0"/>
        <strike val="0"/>
        <condense val="0"/>
        <extend val="0"/>
        <outline val="0"/>
        <shadow val="0"/>
        <u val="none"/>
        <vertAlign val="baseline"/>
        <sz val="10"/>
        <color theme="1"/>
        <name val="Calibri Light"/>
        <scheme val="major"/>
      </font>
      <alignment horizontal="center" vertical="top" textRotation="0" wrapText="1" indent="0" justifyLastLine="0" shrinkToFit="0" readingOrder="0"/>
    </dxf>
    <dxf>
      <font>
        <b/>
        <i val="0"/>
      </font>
      <fill>
        <patternFill>
          <bgColor theme="4" tint="0.39994506668294322"/>
        </patternFill>
      </fill>
      <border>
        <left style="thin">
          <color auto="1"/>
        </left>
        <right style="thin">
          <color auto="1"/>
        </right>
        <top style="thin">
          <color auto="1"/>
        </top>
        <bottom style="thin">
          <color auto="1"/>
        </bottom>
        <vertical/>
        <horizontal/>
      </border>
    </dxf>
    <dxf>
      <font>
        <b/>
        <i val="0"/>
      </font>
      <fill>
        <patternFill>
          <bgColor theme="4" tint="0.39994506668294322"/>
        </patternFill>
      </fill>
      <border>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0"/>
        <color theme="1"/>
        <name val="Calibri Light"/>
        <scheme val="major"/>
      </font>
      <numFmt numFmtId="2" formatCode="0.00"/>
      <fill>
        <patternFill patternType="solid">
          <fgColor indexed="64"/>
          <bgColor theme="4" tint="0.79998168889431442"/>
        </patternFill>
      </fill>
      <alignment horizontal="center" vertical="bottom" textRotation="0" wrapText="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0"/>
        <color theme="1"/>
        <name val="Calibri Light"/>
        <scheme val="major"/>
      </font>
      <numFmt numFmtId="2" formatCode="0.00"/>
      <fill>
        <patternFill patternType="solid">
          <fgColor indexed="64"/>
          <bgColor theme="4" tint="0.79998168889431442"/>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Calibri Light"/>
        <scheme val="major"/>
      </font>
      <numFmt numFmtId="1" formatCode="0"/>
      <fill>
        <patternFill patternType="solid">
          <fgColor indexed="64"/>
          <bgColor theme="4" tint="0.79998168889431442"/>
        </patternFill>
      </fill>
      <alignment horizontal="right" vertical="bottom"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0"/>
        <color theme="1"/>
        <name val="Calibri Light"/>
        <scheme val="major"/>
      </font>
      <numFmt numFmtId="2" formatCode="0.00"/>
      <fill>
        <patternFill patternType="solid">
          <fgColor indexed="64"/>
          <bgColor theme="4" tint="0.79998168889431442"/>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Calibri Light"/>
        <scheme val="major"/>
      </font>
      <numFmt numFmtId="2" formatCode="0.00"/>
      <fill>
        <patternFill patternType="solid">
          <fgColor indexed="64"/>
          <bgColor theme="4" tint="0.79998168889431442"/>
        </patternFill>
      </fill>
      <alignment horizontal="center" vertical="bottom" textRotation="0" wrapText="0" indent="0" justifyLastLine="0" shrinkToFit="0" readingOrder="1"/>
    </dxf>
    <dxf>
      <font>
        <b val="0"/>
        <i val="0"/>
        <strike val="0"/>
        <condense val="0"/>
        <extend val="0"/>
        <outline val="0"/>
        <shadow val="0"/>
        <u val="none"/>
        <vertAlign val="baseline"/>
        <sz val="10"/>
        <color theme="1"/>
        <name val="Calibri Light"/>
        <scheme val="major"/>
      </font>
      <numFmt numFmtId="1" formatCode="0"/>
      <fill>
        <patternFill patternType="solid">
          <fgColor indexed="64"/>
          <bgColor theme="4" tint="0.79998168889431442"/>
        </patternFill>
      </fill>
      <alignment horizontal="right" vertical="bottom"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0"/>
        <color theme="1"/>
        <name val="Calibri Light"/>
        <scheme val="major"/>
      </font>
      <numFmt numFmtId="2" formatCode="0.00"/>
      <fill>
        <patternFill patternType="solid">
          <fgColor indexed="64"/>
          <bgColor theme="4" tint="0.79998168889431442"/>
        </patternFill>
      </fill>
      <alignment horizontal="center" vertical="center" textRotation="0" wrapText="0" indent="0"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10"/>
        <color theme="1"/>
        <name val="Calibri Light"/>
        <scheme val="major"/>
      </font>
      <numFmt numFmtId="2" formatCode="0.00"/>
      <fill>
        <patternFill patternType="solid">
          <fgColor indexed="64"/>
          <bgColor theme="4" tint="0.79998168889431442"/>
        </patternFill>
      </fill>
      <alignment horizontal="center" vertical="center" textRotation="0" wrapText="0" indent="0" justifyLastLine="0" shrinkToFit="0" readingOrder="1"/>
    </dxf>
    <dxf>
      <font>
        <b val="0"/>
        <i val="0"/>
        <strike val="0"/>
        <condense val="0"/>
        <extend val="0"/>
        <outline val="0"/>
        <shadow val="0"/>
        <u val="none"/>
        <vertAlign val="baseline"/>
        <sz val="10"/>
        <color theme="1"/>
        <name val="Calibri Light"/>
        <scheme val="major"/>
      </font>
      <numFmt numFmtId="1" formatCode="0"/>
      <fill>
        <patternFill patternType="solid">
          <fgColor indexed="64"/>
          <bgColor theme="4" tint="0.79998168889431442"/>
        </patternFill>
      </fill>
      <alignment horizontal="right" vertical="bottom"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0"/>
        <color theme="1"/>
        <name val="Calibri Light"/>
        <scheme val="major"/>
      </font>
      <numFmt numFmtId="2" formatCode="0.00"/>
      <fill>
        <patternFill patternType="solid">
          <fgColor indexed="64"/>
          <bgColor theme="4" tint="0.79998168889431442"/>
        </patternFill>
      </fill>
      <alignment horizontal="center" vertical="bottom" textRotation="0" wrapText="0" indent="0"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10"/>
        <color theme="1"/>
        <name val="Calibri Light"/>
        <scheme val="major"/>
      </font>
      <numFmt numFmtId="2" formatCode="0.00"/>
      <fill>
        <patternFill patternType="solid">
          <fgColor indexed="64"/>
          <bgColor theme="4" tint="0.79998168889431442"/>
        </patternFill>
      </fill>
      <alignment horizontal="center" vertical="bottom" textRotation="0" wrapText="0" indent="0" justifyLastLine="0" shrinkToFit="0" readingOrder="1"/>
    </dxf>
    <dxf>
      <font>
        <b val="0"/>
        <i val="0"/>
        <strike val="0"/>
        <condense val="0"/>
        <extend val="0"/>
        <outline val="0"/>
        <shadow val="0"/>
        <u val="none"/>
        <vertAlign val="baseline"/>
        <sz val="10"/>
        <color theme="1"/>
        <name val="Calibri Light"/>
        <scheme val="major"/>
      </font>
      <numFmt numFmtId="1" formatCode="0"/>
      <fill>
        <patternFill patternType="solid">
          <fgColor indexed="64"/>
          <bgColor theme="4" tint="0.79998168889431442"/>
        </patternFill>
      </fill>
      <alignment horizontal="right" vertical="bottom"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0"/>
        <color theme="1"/>
        <name val="Calibri Light"/>
        <scheme val="major"/>
      </font>
      <numFmt numFmtId="2" formatCode="0.00"/>
      <fill>
        <patternFill patternType="solid">
          <fgColor indexed="64"/>
          <bgColor theme="4" tint="0.79998168889431442"/>
        </patternFill>
      </fill>
      <alignment horizontal="center" vertical="bottom" textRotation="0" wrapText="0" indent="0" justifyLastLine="0" shrinkToFit="0" readingOrder="1"/>
      <border diagonalUp="0" diagonalDown="0">
        <left/>
        <right style="thin">
          <color indexed="64"/>
        </right>
        <top/>
        <bottom/>
        <vertical/>
        <horizontal/>
      </border>
    </dxf>
    <dxf>
      <font>
        <b val="0"/>
        <i val="0"/>
        <strike val="0"/>
        <condense val="0"/>
        <extend val="0"/>
        <outline val="0"/>
        <shadow val="0"/>
        <u val="none"/>
        <vertAlign val="baseline"/>
        <sz val="10"/>
        <color theme="1"/>
        <name val="Calibri Light"/>
        <scheme val="major"/>
      </font>
      <numFmt numFmtId="2" formatCode="0.00"/>
      <fill>
        <patternFill patternType="solid">
          <fgColor indexed="64"/>
          <bgColor theme="4" tint="0.79998168889431442"/>
        </patternFill>
      </fill>
      <alignment horizontal="center" vertical="bottom" textRotation="0" wrapText="0" indent="0" justifyLastLine="0" shrinkToFit="0" readingOrder="1"/>
    </dxf>
    <dxf>
      <font>
        <b val="0"/>
        <i val="0"/>
        <strike val="0"/>
        <condense val="0"/>
        <extend val="0"/>
        <outline val="0"/>
        <shadow val="0"/>
        <u val="none"/>
        <vertAlign val="baseline"/>
        <sz val="10"/>
        <color theme="1"/>
        <name val="Calibri Light"/>
        <scheme val="major"/>
      </font>
      <numFmt numFmtId="1" formatCode="0"/>
      <fill>
        <patternFill patternType="solid">
          <fgColor indexed="64"/>
          <bgColor theme="4" tint="0.79998168889431442"/>
        </patternFill>
      </fill>
      <alignment horizontal="right" vertical="bottom"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0"/>
        <color theme="1"/>
        <name val="Calibri Light"/>
        <scheme val="major"/>
      </font>
      <numFmt numFmtId="0" formatCode="General"/>
      <fill>
        <patternFill patternType="solid">
          <fgColor indexed="64"/>
          <bgColor theme="4" tint="0.79998168889431442"/>
        </patternFill>
      </fill>
      <border diagonalUp="0" diagonalDown="0" outline="0">
        <left/>
        <right style="thin">
          <color indexed="64"/>
        </right>
        <top style="thin">
          <color theme="4"/>
        </top>
        <bottom style="thin">
          <color theme="4"/>
        </bottom>
      </border>
    </dxf>
    <dxf>
      <font>
        <b val="0"/>
        <i val="0"/>
        <strike val="0"/>
        <condense val="0"/>
        <extend val="0"/>
        <outline val="0"/>
        <shadow val="0"/>
        <u val="none"/>
        <vertAlign val="baseline"/>
        <sz val="10"/>
        <color theme="1"/>
        <name val="Calibri Light"/>
        <scheme val="major"/>
      </font>
      <numFmt numFmtId="0" formatCode="General"/>
      <fill>
        <patternFill patternType="solid">
          <fgColor theme="0"/>
          <bgColor indexed="65"/>
        </patternFill>
      </fill>
      <alignment horizontal="left" vertical="bottom" textRotation="0" wrapText="0" indent="0" justifyLastLine="0" shrinkToFit="0" readingOrder="0"/>
      <border diagonalUp="0" diagonalDown="0" outline="0">
        <left style="thin">
          <color theme="4"/>
        </left>
        <right/>
        <top style="thin">
          <color theme="4"/>
        </top>
        <bottom style="thin">
          <color theme="4"/>
        </bottom>
      </border>
    </dxf>
    <dxf>
      <numFmt numFmtId="0" formatCode="General"/>
      <alignment horizontal="general" vertical="bottom" textRotation="0" wrapText="1" indent="0" justifyLastLine="0" shrinkToFit="0" readingOrder="0"/>
    </dxf>
    <dxf>
      <font>
        <color theme="0"/>
      </font>
    </dxf>
    <dxf>
      <font>
        <name val="Calibri Light"/>
        <scheme val="major"/>
      </font>
      <numFmt numFmtId="0" formatCode="General"/>
      <fill>
        <patternFill patternType="solid">
          <fgColor indexed="64"/>
          <bgColor theme="4" tint="0.79998168889431442"/>
        </patternFill>
      </fill>
      <alignment horizontal="right" vertical="bottom" textRotation="0" wrapText="0" indent="0" justifyLastLine="0" shrinkToFit="0" readingOrder="0"/>
      <border diagonalUp="0" diagonalDown="0">
        <left style="thin">
          <color theme="4"/>
        </left>
        <right style="thin">
          <color indexed="64"/>
        </right>
        <top style="thin">
          <color theme="4"/>
        </top>
        <bottom style="thin">
          <color theme="4"/>
        </bottom>
        <vertical/>
        <horizontal/>
      </border>
    </dxf>
    <dxf>
      <font>
        <name val="Calibri Light"/>
        <scheme val="major"/>
      </font>
      <numFmt numFmtId="0" formatCode="General"/>
      <fill>
        <patternFill patternType="solid">
          <fgColor indexed="64"/>
          <bgColor theme="4" tint="0.79998168889431442"/>
        </patternFill>
      </fill>
      <alignment horizontal="right" vertical="bottom" textRotation="0" wrapText="0" indent="0" justifyLastLine="0" shrinkToFit="0" readingOrder="0"/>
      <border diagonalUp="0" diagonalDown="0">
        <left style="thin">
          <color theme="4"/>
        </left>
        <right style="thin">
          <color theme="4"/>
        </right>
        <top style="thin">
          <color theme="4"/>
        </top>
        <bottom style="thin">
          <color theme="4"/>
        </bottom>
        <vertical/>
        <horizontal/>
      </border>
    </dxf>
    <dxf>
      <font>
        <name val="Calibri Light"/>
        <scheme val="major"/>
      </font>
      <numFmt numFmtId="0" formatCode="General"/>
      <fill>
        <patternFill patternType="solid">
          <fgColor indexed="64"/>
          <bgColor theme="4" tint="0.59999389629810485"/>
        </patternFill>
      </fill>
    </dxf>
    <dxf>
      <font>
        <name val="Calibri Light"/>
        <scheme val="major"/>
      </font>
      <numFmt numFmtId="0" formatCode="General"/>
      <fill>
        <patternFill patternType="solid">
          <fgColor indexed="64"/>
          <bgColor theme="0"/>
        </patternFill>
      </fill>
      <border diagonalUp="0" diagonalDown="0">
        <left style="thin">
          <color indexed="64"/>
        </left>
        <right/>
        <top/>
        <bottom/>
        <vertical/>
        <horizontal/>
      </border>
    </dxf>
    <dxf>
      <numFmt numFmtId="0" formatCode="General"/>
      <alignment horizontal="general" vertical="bottom" textRotation="0" wrapText="0" indent="0" justifyLastLine="0" shrinkToFit="0" readingOrder="0"/>
    </dxf>
    <dxf>
      <font>
        <color theme="0"/>
      </font>
    </dxf>
    <dxf>
      <font>
        <b val="0"/>
        <i val="0"/>
        <strike val="0"/>
        <condense val="0"/>
        <extend val="0"/>
        <outline val="0"/>
        <shadow val="0"/>
        <u val="none"/>
        <vertAlign val="baseline"/>
        <sz val="10"/>
        <color auto="1"/>
        <name val="Calibri Light"/>
        <scheme val="major"/>
      </font>
      <numFmt numFmtId="0" formatCode="General"/>
      <fill>
        <patternFill patternType="solid">
          <fgColor indexed="64"/>
          <bgColor theme="4" tint="0.79998168889431442"/>
        </patternFill>
      </fill>
      <alignment horizontal="right" vertical="bottom" textRotation="0" wrapText="0" indent="0" justifyLastLine="0" shrinkToFit="0" readingOrder="0"/>
      <border diagonalUp="0" diagonalDown="0">
        <left style="thin">
          <color theme="4"/>
        </left>
        <right style="thin">
          <color indexed="64"/>
        </right>
        <top style="thin">
          <color theme="4"/>
        </top>
        <bottom style="thin">
          <color theme="4"/>
        </bottom>
        <vertical/>
        <horizontal/>
      </border>
    </dxf>
    <dxf>
      <font>
        <b val="0"/>
        <i val="0"/>
        <strike val="0"/>
        <condense val="0"/>
        <extend val="0"/>
        <outline val="0"/>
        <shadow val="0"/>
        <u val="none"/>
        <vertAlign val="baseline"/>
        <sz val="10"/>
        <color auto="1"/>
        <name val="Calibri Light"/>
        <scheme val="major"/>
      </font>
      <numFmt numFmtId="0" formatCode="General"/>
      <fill>
        <patternFill patternType="solid">
          <fgColor indexed="64"/>
          <bgColor theme="4" tint="0.79998168889431442"/>
        </patternFill>
      </fill>
      <alignment horizontal="right" vertical="bottom" textRotation="0" wrapText="0" indent="0" justifyLastLine="0" shrinkToFit="0" readingOrder="0"/>
      <border diagonalUp="0" diagonalDown="0">
        <left style="thin">
          <color theme="4"/>
        </left>
        <right style="thin">
          <color theme="4"/>
        </right>
        <top style="thin">
          <color theme="4"/>
        </top>
        <bottom style="thin">
          <color theme="4"/>
        </bottom>
        <vertical/>
        <horizontal/>
      </border>
    </dxf>
    <dxf>
      <font>
        <b val="0"/>
        <i val="0"/>
        <strike val="0"/>
        <condense val="0"/>
        <extend val="0"/>
        <outline val="0"/>
        <shadow val="0"/>
        <u val="none"/>
        <vertAlign val="baseline"/>
        <sz val="10"/>
        <color auto="1"/>
        <name val="Calibri Light"/>
        <scheme val="major"/>
      </font>
      <numFmt numFmtId="0" formatCode="General"/>
      <fill>
        <patternFill patternType="solid">
          <fgColor indexed="64"/>
          <bgColor theme="4" tint="0.59999389629810485"/>
        </patternFill>
      </fill>
      <border diagonalUp="0" diagonalDown="0">
        <left/>
        <right style="thin">
          <color theme="4"/>
        </right>
        <top style="thin">
          <color theme="4"/>
        </top>
        <bottom style="thin">
          <color theme="4"/>
        </bottom>
        <vertical/>
        <horizontal/>
      </border>
    </dxf>
    <dxf>
      <font>
        <b val="0"/>
        <i val="0"/>
        <strike val="0"/>
        <condense val="0"/>
        <extend val="0"/>
        <outline val="0"/>
        <shadow val="0"/>
        <u val="none"/>
        <vertAlign val="baseline"/>
        <sz val="10"/>
        <color theme="1"/>
        <name val="Calibri Light"/>
        <scheme val="major"/>
      </font>
      <numFmt numFmtId="0" formatCode="General"/>
      <fill>
        <patternFill patternType="solid">
          <fgColor indexed="64"/>
          <bgColor theme="0"/>
        </patternFill>
      </fill>
      <border diagonalUp="0" diagonalDown="0">
        <left style="thin">
          <color indexed="64"/>
        </left>
        <right/>
        <top style="thin">
          <color theme="4"/>
        </top>
        <bottom style="thin">
          <color theme="4"/>
        </bottom>
        <vertical/>
        <horizontal/>
      </border>
    </dxf>
    <dxf>
      <border outline="0">
        <left style="thin">
          <color theme="4"/>
        </left>
        <right style="thin">
          <color theme="4"/>
        </right>
        <top style="thin">
          <color theme="4"/>
        </top>
        <bottom style="thin">
          <color theme="4"/>
        </bottom>
      </border>
    </dxf>
    <dxf>
      <font>
        <strike val="0"/>
        <outline val="0"/>
        <shadow val="0"/>
        <u val="none"/>
        <vertAlign val="baseline"/>
        <sz val="10"/>
        <color theme="0"/>
        <name val="Calibri Light"/>
        <scheme val="major"/>
      </font>
      <fill>
        <patternFill patternType="solid">
          <fgColor indexed="64"/>
          <bgColor theme="4"/>
        </patternFill>
      </fill>
      <alignment horizontal="left" vertical="bottom" textRotation="0" wrapText="0" indent="0" justifyLastLine="0" shrinkToFit="0" readingOrder="0"/>
    </dxf>
    <dxf>
      <font>
        <color theme="0"/>
      </font>
    </dxf>
    <dxf>
      <font>
        <b/>
        <i val="0"/>
      </font>
      <fill>
        <patternFill>
          <bgColor theme="4" tint="0.39994506668294322"/>
        </patternFill>
      </fill>
      <border>
        <left style="thin">
          <color auto="1"/>
        </left>
        <right style="thin">
          <color auto="1"/>
        </right>
        <top style="thin">
          <color auto="1"/>
        </top>
        <bottom style="thin">
          <color auto="1"/>
        </bottom>
        <vertical/>
        <horizontal/>
      </border>
    </dxf>
    <dxf>
      <font>
        <color theme="0"/>
      </font>
    </dxf>
    <dxf>
      <font>
        <b/>
        <i val="0"/>
      </font>
      <fill>
        <patternFill>
          <bgColor theme="4" tint="0.39994506668294322"/>
        </patternFill>
      </fill>
      <border>
        <left style="thin">
          <color auto="1"/>
        </left>
        <right style="thin">
          <color auto="1"/>
        </right>
        <top style="thin">
          <color auto="1"/>
        </top>
        <bottom style="thin">
          <color auto="1"/>
        </bottom>
        <vertical/>
        <horizontal/>
      </border>
    </dxf>
    <dxf>
      <font>
        <color theme="0"/>
      </font>
    </dxf>
    <dxf>
      <font>
        <b/>
        <i val="0"/>
      </font>
      <fill>
        <patternFill>
          <bgColor theme="4" tint="0.39994506668294322"/>
        </patternFill>
      </fill>
      <border>
        <left style="thin">
          <color auto="1"/>
        </left>
        <right style="thin">
          <color auto="1"/>
        </right>
        <top style="thin">
          <color auto="1"/>
        </top>
        <bottom style="thin">
          <color auto="1"/>
        </bottom>
        <vertical/>
        <horizontal/>
      </border>
    </dxf>
    <dxf>
      <font>
        <color theme="0"/>
      </font>
    </dxf>
    <dxf>
      <font>
        <b/>
        <i val="0"/>
      </font>
      <fill>
        <patternFill>
          <bgColor theme="4" tint="0.39994506668294322"/>
        </patternFill>
      </fill>
      <border>
        <left style="thin">
          <color auto="1"/>
        </left>
        <right style="thin">
          <color auto="1"/>
        </right>
        <top style="thin">
          <color auto="1"/>
        </top>
        <bottom style="thin">
          <color auto="1"/>
        </bottom>
        <vertical/>
        <horizontal/>
      </border>
    </dxf>
    <dxf>
      <font>
        <strike val="0"/>
        <outline val="0"/>
        <shadow val="0"/>
        <u val="none"/>
        <vertAlign val="baseline"/>
        <sz val="10"/>
        <color theme="1"/>
        <name val="Calibri Light"/>
        <scheme val="major"/>
      </font>
      <numFmt numFmtId="0" formatCode="General"/>
      <fill>
        <patternFill patternType="solid">
          <fgColor indexed="64"/>
          <bgColor theme="0"/>
        </patternFill>
      </fill>
      <alignment horizontal="right" textRotation="0" indent="0" justifyLastLine="0" shrinkToFit="0" readingOrder="0"/>
      <border diagonalUp="0" diagonalDown="0" outline="0">
        <left style="thin">
          <color theme="4"/>
        </left>
        <right style="thin">
          <color theme="4"/>
        </right>
        <top style="thin">
          <color theme="4"/>
        </top>
        <bottom style="thin">
          <color theme="4"/>
        </bottom>
      </border>
    </dxf>
    <dxf>
      <font>
        <strike val="0"/>
        <outline val="0"/>
        <shadow val="0"/>
        <u val="none"/>
        <vertAlign val="baseline"/>
        <sz val="10"/>
        <color theme="1"/>
        <name val="Calibri Light"/>
        <scheme val="major"/>
      </font>
      <numFmt numFmtId="0" formatCode="General"/>
      <fill>
        <patternFill patternType="solid">
          <fgColor indexed="64"/>
          <bgColor theme="0"/>
        </patternFill>
      </fill>
      <alignment horizontal="right" textRotation="0" indent="0" justifyLastLine="0" shrinkToFit="0" readingOrder="0"/>
      <border diagonalUp="0" diagonalDown="0" outline="0">
        <left style="thin">
          <color theme="4"/>
        </left>
        <right style="thin">
          <color theme="4"/>
        </right>
        <top style="thin">
          <color theme="4"/>
        </top>
        <bottom style="thin">
          <color theme="4"/>
        </bottom>
      </border>
    </dxf>
    <dxf>
      <font>
        <strike val="0"/>
        <outline val="0"/>
        <shadow val="0"/>
        <u val="none"/>
        <vertAlign val="baseline"/>
        <sz val="10"/>
        <color theme="1"/>
        <name val="Calibri Light"/>
        <scheme val="major"/>
      </font>
      <numFmt numFmtId="0" formatCode="General"/>
      <fill>
        <patternFill patternType="solid">
          <fgColor indexed="64"/>
          <bgColor theme="4" tint="0.79998168889431442"/>
        </patternFill>
      </fill>
      <alignment horizontal="left" textRotation="0" indent="0" justifyLastLine="0" shrinkToFit="0" readingOrder="0"/>
    </dxf>
    <dxf>
      <font>
        <strike val="0"/>
        <outline val="0"/>
        <shadow val="0"/>
        <u val="none"/>
        <vertAlign val="baseline"/>
        <sz val="10"/>
        <color theme="1"/>
        <name val="Calibri Light"/>
        <scheme val="major"/>
      </font>
      <numFmt numFmtId="0" formatCode="General"/>
      <fill>
        <patternFill patternType="solid">
          <fgColor indexed="64"/>
          <bgColor theme="0"/>
        </patternFill>
      </fill>
    </dxf>
    <dxf>
      <font>
        <strike val="0"/>
        <outline val="0"/>
        <shadow val="0"/>
        <u val="none"/>
        <vertAlign val="baseline"/>
        <sz val="10"/>
        <color theme="1"/>
        <name val="Calibri Light"/>
        <scheme val="major"/>
      </font>
      <fill>
        <patternFill patternType="solid">
          <fgColor indexed="64"/>
          <bgColor theme="0"/>
        </patternFill>
      </fill>
    </dxf>
    <dxf>
      <numFmt numFmtId="0" formatCode="General"/>
      <alignment horizontal="left" vertical="bottom" textRotation="0" wrapText="0" indent="0" justifyLastLine="0" shrinkToFit="0" readingOrder="0"/>
    </dxf>
    <dxf>
      <font>
        <color theme="0"/>
      </font>
    </dxf>
    <dxf>
      <font>
        <strike val="0"/>
        <outline val="0"/>
        <shadow val="0"/>
        <u val="none"/>
        <vertAlign val="baseline"/>
        <sz val="10"/>
        <color auto="1"/>
        <name val="Calibri Light"/>
        <scheme val="major"/>
      </font>
      <numFmt numFmtId="0" formatCode="General"/>
      <fill>
        <patternFill patternType="solid">
          <fgColor indexed="64"/>
          <bgColor theme="4" tint="0.79998168889431442"/>
        </patternFill>
      </fill>
      <alignment horizontal="right" vertical="bottom" textRotation="0" wrapText="0" indent="0" justifyLastLine="0" shrinkToFit="0" readingOrder="0"/>
      <border diagonalUp="0" diagonalDown="0">
        <left style="thin">
          <color theme="4"/>
        </left>
        <right style="thin">
          <color indexed="64"/>
        </right>
        <top style="thin">
          <color theme="4"/>
        </top>
        <bottom style="thin">
          <color theme="4"/>
        </bottom>
        <vertical/>
        <horizontal/>
      </border>
    </dxf>
    <dxf>
      <font>
        <strike val="0"/>
        <outline val="0"/>
        <shadow val="0"/>
        <u val="none"/>
        <vertAlign val="baseline"/>
        <sz val="10"/>
        <color auto="1"/>
        <name val="Calibri Light"/>
        <scheme val="major"/>
      </font>
      <numFmt numFmtId="0" formatCode="General"/>
      <fill>
        <patternFill patternType="solid">
          <fgColor indexed="64"/>
          <bgColor theme="4" tint="0.79998168889431442"/>
        </patternFill>
      </fill>
      <alignment horizontal="right" vertical="bottom" textRotation="0" wrapText="0" indent="0" justifyLastLine="0" shrinkToFit="0" readingOrder="0"/>
      <border diagonalUp="0" diagonalDown="0">
        <left style="thin">
          <color theme="4"/>
        </left>
        <right style="thin">
          <color theme="4"/>
        </right>
        <top style="thin">
          <color theme="4"/>
        </top>
        <bottom style="thin">
          <color theme="4"/>
        </bottom>
        <vertical/>
        <horizontal/>
      </border>
    </dxf>
    <dxf>
      <font>
        <strike val="0"/>
        <outline val="0"/>
        <shadow val="0"/>
        <u val="none"/>
        <vertAlign val="baseline"/>
        <sz val="10"/>
        <color auto="1"/>
        <name val="Calibri Light"/>
        <scheme val="major"/>
      </font>
      <numFmt numFmtId="0" formatCode="General"/>
      <fill>
        <patternFill patternType="solid">
          <fgColor indexed="64"/>
          <bgColor theme="4" tint="0.59999389629810485"/>
        </patternFill>
      </fill>
      <alignment horizontal="left" vertical="bottom" textRotation="0" wrapText="0" indent="0" justifyLastLine="0" shrinkToFit="0" readingOrder="0"/>
      <border diagonalUp="0" diagonalDown="0">
        <left/>
        <right style="thin">
          <color theme="4"/>
        </right>
        <top style="thin">
          <color theme="4"/>
        </top>
        <bottom style="thin">
          <color theme="4"/>
        </bottom>
        <vertical/>
        <horizontal/>
      </border>
    </dxf>
    <dxf>
      <font>
        <strike val="0"/>
        <outline val="0"/>
        <shadow val="0"/>
        <u val="none"/>
        <vertAlign val="baseline"/>
        <sz val="10"/>
        <color auto="1"/>
        <name val="Calibri Light"/>
        <scheme val="major"/>
      </font>
      <numFmt numFmtId="0" formatCode="General"/>
      <fill>
        <patternFill patternType="solid">
          <fgColor indexed="64"/>
          <bgColor theme="0"/>
        </patternFill>
      </fill>
      <alignment horizontal="left" vertical="bottom" textRotation="0" wrapText="0" indent="0" justifyLastLine="0" shrinkToFit="0" readingOrder="0"/>
      <border diagonalUp="0" diagonalDown="0">
        <left style="thin">
          <color indexed="64"/>
        </left>
        <right/>
        <top style="thin">
          <color theme="4"/>
        </top>
        <bottom style="thin">
          <color theme="4"/>
        </bottom>
        <vertical/>
        <horizontal/>
      </border>
    </dxf>
    <dxf>
      <font>
        <b val="0"/>
        <i val="0"/>
        <strike val="0"/>
        <condense val="0"/>
        <extend val="0"/>
        <outline val="0"/>
        <shadow val="0"/>
        <u val="none"/>
        <vertAlign val="baseline"/>
        <sz val="10"/>
        <color theme="1"/>
        <name val="Calibri Light"/>
        <scheme val="major"/>
      </font>
      <alignment horizontal="left" vertical="top" textRotation="0" wrapText="1" indent="0" justifyLastLine="0" shrinkToFit="0" readingOrder="0"/>
    </dxf>
    <dxf>
      <font>
        <color theme="0"/>
      </font>
    </dxf>
    <dxf>
      <font>
        <b/>
        <i val="0"/>
      </font>
      <fill>
        <patternFill>
          <bgColor theme="4" tint="0.39994506668294322"/>
        </patternFill>
      </fill>
      <border>
        <left style="thin">
          <color auto="1"/>
        </left>
        <right style="thin">
          <color auto="1"/>
        </right>
        <top style="thin">
          <color auto="1"/>
        </top>
        <bottom style="thin">
          <color auto="1"/>
        </bottom>
        <vertical/>
        <horizontal/>
      </border>
    </dxf>
    <dxf>
      <font>
        <color theme="0"/>
      </font>
    </dxf>
    <dxf>
      <font>
        <b/>
        <i val="0"/>
      </font>
      <fill>
        <patternFill>
          <bgColor theme="4" tint="0.39994506668294322"/>
        </patternFill>
      </fill>
      <border>
        <left style="thin">
          <color auto="1"/>
        </left>
        <right style="thin">
          <color auto="1"/>
        </right>
        <top style="thin">
          <color auto="1"/>
        </top>
        <bottom style="thin">
          <color auto="1"/>
        </bottom>
        <vertical/>
        <horizontal/>
      </border>
    </dxf>
    <dxf>
      <font>
        <name val="Calibri Light"/>
        <scheme val="major"/>
      </font>
      <numFmt numFmtId="0" formatCode="General"/>
      <fill>
        <patternFill patternType="solid">
          <fgColor indexed="64"/>
          <bgColor theme="0"/>
        </patternFill>
      </fill>
      <alignment horizontal="left" textRotation="0" indent="0" justifyLastLine="0" shrinkToFit="0" readingOrder="0"/>
    </dxf>
    <dxf>
      <numFmt numFmtId="0" formatCode="General"/>
      <fill>
        <patternFill patternType="solid">
          <fgColor indexed="64"/>
          <bgColor theme="0"/>
        </patternFill>
      </fill>
      <alignment horizontal="right" textRotation="0" indent="0" justifyLastLine="0" shrinkToFit="0" readingOrder="0"/>
    </dxf>
    <dxf>
      <font>
        <name val="Calibri Light"/>
        <scheme val="major"/>
      </font>
      <numFmt numFmtId="0" formatCode="General"/>
      <fill>
        <patternFill patternType="solid">
          <fgColor indexed="64"/>
          <bgColor theme="0"/>
        </patternFill>
      </fill>
      <alignment horizontal="left" textRotation="0" indent="0" justifyLastLine="0" shrinkToFit="0" readingOrder="0"/>
    </dxf>
    <dxf>
      <font>
        <name val="Calibri Light"/>
        <scheme val="major"/>
      </font>
      <numFmt numFmtId="0" formatCode="General"/>
      <fill>
        <patternFill patternType="solid">
          <fgColor indexed="64"/>
          <bgColor theme="0"/>
        </patternFill>
      </fill>
      <alignment horizontal="right" textRotation="0" indent="0" justifyLastLine="0" shrinkToFit="0" readingOrder="0"/>
    </dxf>
    <dxf>
      <font>
        <name val="Calibri Light"/>
        <scheme val="major"/>
      </font>
      <numFmt numFmtId="0" formatCode="General"/>
      <fill>
        <patternFill patternType="solid">
          <fgColor indexed="64"/>
          <bgColor theme="0"/>
        </patternFill>
      </fill>
      <alignment horizontal="left" textRotation="0" indent="0" justifyLastLine="0" shrinkToFit="0" readingOrder="0"/>
      <border diagonalUp="0" diagonalDown="0" outline="0">
        <left/>
        <right style="thin">
          <color indexed="64"/>
        </right>
        <top/>
        <bottom/>
      </border>
    </dxf>
    <dxf>
      <numFmt numFmtId="0" formatCode="General"/>
      <fill>
        <patternFill patternType="solid">
          <fgColor indexed="64"/>
          <bgColor theme="0"/>
        </patternFill>
      </fill>
      <alignment horizontal="general" textRotation="0" indent="0" justifyLastLine="0" shrinkToFit="0" readingOrder="0"/>
      <border diagonalUp="0" diagonalDown="0" outline="0">
        <left style="thin">
          <color indexed="64"/>
        </left>
        <right/>
        <top/>
        <bottom/>
      </border>
    </dxf>
    <dxf>
      <font>
        <name val="Calibri Light"/>
        <scheme val="major"/>
      </font>
      <numFmt numFmtId="0" formatCode="General"/>
      <fill>
        <patternFill patternType="solid">
          <fgColor indexed="64"/>
          <bgColor theme="0"/>
        </patternFill>
      </fill>
      <alignment horizontal="left" textRotation="0" indent="0" justifyLastLine="0" shrinkToFit="0"/>
    </dxf>
    <dxf>
      <font>
        <b val="0"/>
        <i val="0"/>
        <strike val="0"/>
        <condense val="0"/>
        <extend val="0"/>
        <outline val="0"/>
        <shadow val="0"/>
        <u val="none"/>
        <vertAlign val="baseline"/>
        <sz val="10"/>
        <color theme="1"/>
        <name val="Calibri Light"/>
        <scheme val="major"/>
      </font>
      <alignment horizontal="left" vertical="top" textRotation="0" wrapText="1" indent="0" justifyLastLine="0" shrinkToFit="0" readingOrder="0"/>
    </dxf>
    <dxf>
      <font>
        <b/>
        <i val="0"/>
      </font>
      <fill>
        <patternFill>
          <bgColor theme="4" tint="0.39994506668294322"/>
        </patternFill>
      </fill>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36609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powerPivotData" Target="model/item.data"/><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onnections" Target="connections.xml"/><Relationship Id="rId23" Type="http://schemas.openxmlformats.org/officeDocument/2006/relationships/customXml" Target="../customXml/item4.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 Id="rId22"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_rels/drawing3.x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image" Target="../media/image4.emf"/><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6.emf"/></Relationships>
</file>

<file path=xl/drawings/_rels/drawing5.xml.rels><?xml version="1.0" encoding="UTF-8" standalone="yes"?>
<Relationships xmlns="http://schemas.openxmlformats.org/package/2006/relationships"><Relationship Id="rId3" Type="http://schemas.openxmlformats.org/officeDocument/2006/relationships/image" Target="../media/image9.emf"/><Relationship Id="rId2" Type="http://schemas.openxmlformats.org/officeDocument/2006/relationships/image" Target="../media/image8.emf"/><Relationship Id="rId1" Type="http://schemas.openxmlformats.org/officeDocument/2006/relationships/image" Target="../media/image7.emf"/></Relationships>
</file>

<file path=xl/drawings/drawing1.xml><?xml version="1.0" encoding="utf-8"?>
<xdr:wsDr xmlns:xdr="http://schemas.openxmlformats.org/drawingml/2006/spreadsheetDrawing" xmlns:a="http://schemas.openxmlformats.org/drawingml/2006/main">
  <xdr:twoCellAnchor editAs="oneCell">
    <xdr:from>
      <xdr:col>0</xdr:col>
      <xdr:colOff>19050</xdr:colOff>
      <xdr:row>34</xdr:row>
      <xdr:rowOff>1</xdr:rowOff>
    </xdr:from>
    <xdr:to>
      <xdr:col>8</xdr:col>
      <xdr:colOff>132218</xdr:colOff>
      <xdr:row>64</xdr:row>
      <xdr:rowOff>57151</xdr:rowOff>
    </xdr:to>
    <xdr:pic>
      <xdr:nvPicPr>
        <xdr:cNvPr id="4" name="Picture 3"/>
        <xdr:cNvPicPr>
          <a:picLocks noChangeAspect="1"/>
        </xdr:cNvPicPr>
      </xdr:nvPicPr>
      <xdr:blipFill>
        <a:blip xmlns:r="http://schemas.openxmlformats.org/officeDocument/2006/relationships" r:embed="rId1"/>
        <a:stretch>
          <a:fillRect/>
        </a:stretch>
      </xdr:blipFill>
      <xdr:spPr>
        <a:xfrm>
          <a:off x="19050" y="6667501"/>
          <a:ext cx="6885443" cy="49149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0</xdr:colOff>
      <xdr:row>12</xdr:row>
      <xdr:rowOff>0</xdr:rowOff>
    </xdr:from>
    <xdr:to>
      <xdr:col>13</xdr:col>
      <xdr:colOff>152400</xdr:colOff>
      <xdr:row>34</xdr:row>
      <xdr:rowOff>95250</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524250" y="2838450"/>
          <a:ext cx="5029200" cy="36576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5</xdr:row>
      <xdr:rowOff>33131</xdr:rowOff>
    </xdr:from>
    <xdr:to>
      <xdr:col>8</xdr:col>
      <xdr:colOff>126332</xdr:colOff>
      <xdr:row>27</xdr:row>
      <xdr:rowOff>46700</xdr:rowOff>
    </xdr:to>
    <xdr:pic>
      <xdr:nvPicPr>
        <xdr:cNvPr id="5" name="Picture 4"/>
        <xdr:cNvPicPr>
          <a:picLocks noChangeAspect="1"/>
        </xdr:cNvPicPr>
      </xdr:nvPicPr>
      <xdr:blipFill>
        <a:blip xmlns:r="http://schemas.openxmlformats.org/officeDocument/2006/relationships" r:embed="rId1"/>
        <a:stretch>
          <a:fillRect/>
        </a:stretch>
      </xdr:blipFill>
      <xdr:spPr>
        <a:xfrm>
          <a:off x="0" y="1921566"/>
          <a:ext cx="5029636" cy="3657917"/>
        </a:xfrm>
        <a:prstGeom prst="rect">
          <a:avLst/>
        </a:prstGeom>
      </xdr:spPr>
    </xdr:pic>
    <xdr:clientData/>
  </xdr:twoCellAnchor>
  <xdr:twoCellAnchor editAs="oneCell">
    <xdr:from>
      <xdr:col>0</xdr:col>
      <xdr:colOff>8282</xdr:colOff>
      <xdr:row>30</xdr:row>
      <xdr:rowOff>91109</xdr:rowOff>
    </xdr:from>
    <xdr:to>
      <xdr:col>8</xdr:col>
      <xdr:colOff>134178</xdr:colOff>
      <xdr:row>52</xdr:row>
      <xdr:rowOff>104361</xdr:rowOff>
    </xdr:to>
    <xdr:pic>
      <xdr:nvPicPr>
        <xdr:cNvPr id="6" name="Picture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282" y="6311348"/>
          <a:ext cx="5029200" cy="3657600"/>
        </a:xfrm>
        <a:prstGeom prst="rect">
          <a:avLst/>
        </a:prstGeom>
      </xdr:spPr>
    </xdr:pic>
    <xdr:clientData/>
  </xdr:twoCellAnchor>
  <xdr:twoCellAnchor editAs="oneCell">
    <xdr:from>
      <xdr:col>0</xdr:col>
      <xdr:colOff>0</xdr:colOff>
      <xdr:row>56</xdr:row>
      <xdr:rowOff>0</xdr:rowOff>
    </xdr:from>
    <xdr:to>
      <xdr:col>8</xdr:col>
      <xdr:colOff>125896</xdr:colOff>
      <xdr:row>78</xdr:row>
      <xdr:rowOff>13252</xdr:rowOff>
    </xdr:to>
    <xdr:pic>
      <xdr:nvPicPr>
        <xdr:cNvPr id="7" name="Picture 6"/>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0" y="10717696"/>
          <a:ext cx="5029200" cy="36576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5</xdr:col>
      <xdr:colOff>0</xdr:colOff>
      <xdr:row>10</xdr:row>
      <xdr:rowOff>0</xdr:rowOff>
    </xdr:from>
    <xdr:to>
      <xdr:col>13</xdr:col>
      <xdr:colOff>192628</xdr:colOff>
      <xdr:row>32</xdr:row>
      <xdr:rowOff>33131</xdr:rowOff>
    </xdr:to>
    <xdr:pic>
      <xdr:nvPicPr>
        <xdr:cNvPr id="3" name="Picture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812" t="2263" r="2329" b="2634"/>
        <a:stretch/>
      </xdr:blipFill>
      <xdr:spPr>
        <a:xfrm>
          <a:off x="2915478" y="3735457"/>
          <a:ext cx="5095933" cy="3677478"/>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8</xdr:row>
      <xdr:rowOff>0</xdr:rowOff>
    </xdr:from>
    <xdr:to>
      <xdr:col>8</xdr:col>
      <xdr:colOff>443194</xdr:colOff>
      <xdr:row>31</xdr:row>
      <xdr:rowOff>82826</xdr:rowOff>
    </xdr:to>
    <xdr:pic>
      <xdr:nvPicPr>
        <xdr:cNvPr id="5" name="Picture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2724978"/>
          <a:ext cx="5346498" cy="3892826"/>
        </a:xfrm>
        <a:prstGeom prst="rect">
          <a:avLst/>
        </a:prstGeom>
      </xdr:spPr>
    </xdr:pic>
    <xdr:clientData/>
  </xdr:twoCellAnchor>
  <xdr:twoCellAnchor editAs="oneCell">
    <xdr:from>
      <xdr:col>0</xdr:col>
      <xdr:colOff>0</xdr:colOff>
      <xdr:row>36</xdr:row>
      <xdr:rowOff>0</xdr:rowOff>
    </xdr:from>
    <xdr:to>
      <xdr:col>8</xdr:col>
      <xdr:colOff>463826</xdr:colOff>
      <xdr:row>59</xdr:row>
      <xdr:rowOff>92732</xdr:rowOff>
    </xdr:to>
    <xdr:pic>
      <xdr:nvPicPr>
        <xdr:cNvPr id="6" name="Picture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7363239"/>
          <a:ext cx="5367130" cy="3902732"/>
        </a:xfrm>
        <a:prstGeom prst="rect">
          <a:avLst/>
        </a:prstGeom>
      </xdr:spPr>
    </xdr:pic>
    <xdr:clientData/>
  </xdr:twoCellAnchor>
  <xdr:twoCellAnchor editAs="oneCell">
    <xdr:from>
      <xdr:col>0</xdr:col>
      <xdr:colOff>0</xdr:colOff>
      <xdr:row>63</xdr:row>
      <xdr:rowOff>0</xdr:rowOff>
    </xdr:from>
    <xdr:to>
      <xdr:col>8</xdr:col>
      <xdr:colOff>430696</xdr:colOff>
      <xdr:row>86</xdr:row>
      <xdr:rowOff>68641</xdr:rowOff>
    </xdr:to>
    <xdr:pic>
      <xdr:nvPicPr>
        <xdr:cNvPr id="7" name="Picture 6"/>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0" y="11835848"/>
          <a:ext cx="5334000" cy="3878641"/>
        </a:xfrm>
        <a:prstGeom prst="rect">
          <a:avLst/>
        </a:prstGeom>
      </xdr:spPr>
    </xdr:pic>
    <xdr:clientData/>
  </xdr:twoCellAnchor>
</xdr:wsDr>
</file>

<file path=xl/queryTables/queryTable1.xml><?xml version="1.0" encoding="utf-8"?>
<queryTable xmlns="http://schemas.openxmlformats.org/spreadsheetml/2006/main" name="ExternalData_1" connectionId="13" autoFormatId="0" applyNumberFormats="0" applyBorderFormats="0" applyFontFormats="1" applyPatternFormats="1" applyAlignmentFormats="0" applyWidthHeightFormats="0">
  <queryTableRefresh preserveSortFilterLayout="0" nextId="12">
    <queryTableFields count="7">
      <queryTableField id="1" name="Age (Years)" tableColumnId="1"/>
      <queryTableField id="2" name="Male" tableColumnId="2"/>
      <queryTableField id="3" name="Male (%)" tableColumnId="3"/>
      <queryTableField id="4" name="Female" tableColumnId="4"/>
      <queryTableField id="5" name="Female (%)" tableColumnId="5"/>
      <queryTableField id="10" name="Total" tableColumnId="10"/>
      <queryTableField id="11" name="Total (%)" tableColumnId="11"/>
    </queryTableFields>
    <queryTableDeletedFields count="4">
      <deletedField name="Ambiguous"/>
      <deletedField name="Ambiguous (%)"/>
      <deletedField name="Unknown"/>
      <deletedField name="Unknown(%)"/>
    </queryTableDeletedFields>
  </queryTableRefresh>
</queryTable>
</file>

<file path=xl/queryTables/queryTable2.xml><?xml version="1.0" encoding="utf-8"?>
<queryTable xmlns="http://schemas.openxmlformats.org/spreadsheetml/2006/main" name="ExternalData_1" connectionId="1" autoFormatId="0" applyNumberFormats="0" applyBorderFormats="0" applyFontFormats="1" applyPatternFormats="1" applyAlignmentFormats="0" applyWidthHeightFormats="0">
  <queryTableRefresh preserveSortFilterLayout="0" nextId="5">
    <queryTableFields count="4">
      <queryTableField id="1" name="year" tableColumnId="17"/>
      <queryTableField id="2" name="month" tableColumnId="18"/>
      <queryTableField id="3" name="median" tableColumnId="19"/>
      <queryTableField id="4" name="iqr" tableColumnId="20"/>
    </queryTableFields>
  </queryTableRefresh>
</queryTable>
</file>

<file path=xl/queryTables/queryTable3.xml><?xml version="1.0" encoding="utf-8"?>
<queryTable xmlns="http://schemas.openxmlformats.org/spreadsheetml/2006/main" name="ExternalData_1" connectionId="2" autoFormatId="0" applyNumberFormats="0" applyBorderFormats="0" applyFontFormats="1" applyPatternFormats="1" applyAlignmentFormats="0" applyWidthHeightFormats="0">
  <queryTableRefresh preserveSortFilterLayout="0" nextId="5">
    <queryTableFields count="4">
      <queryTableField id="1" name="year" tableColumnId="9"/>
      <queryTableField id="2" name="picu" tableColumnId="10"/>
      <queryTableField id="3" name="median" tableColumnId="11"/>
      <queryTableField id="4" name="IQR" tableColumnId="12"/>
    </queryTableFields>
  </queryTableRefresh>
</queryTable>
</file>

<file path=xl/queryTables/queryTable4.xml><?xml version="1.0" encoding="utf-8"?>
<queryTable xmlns="http://schemas.openxmlformats.org/spreadsheetml/2006/main" name="ExternalData_2" connectionId="3" autoFormatId="0" applyNumberFormats="0" applyBorderFormats="0" applyFontFormats="1" applyPatternFormats="1" applyAlignmentFormats="0" applyWidthHeightFormats="0">
  <queryTableRefresh preserveSortFilterLayout="0" nextId="5">
    <queryTableFields count="4">
      <queryTableField id="1" name="year" tableColumnId="17"/>
      <queryTableField id="2" name="month" tableColumnId="18"/>
      <queryTableField id="3" name="median" tableColumnId="19"/>
      <queryTableField id="4" name="iqr" tableColumnId="20"/>
    </queryTableFields>
  </queryTableRefresh>
</queryTable>
</file>

<file path=xl/queryTables/queryTable5.xml><?xml version="1.0" encoding="utf-8"?>
<queryTable xmlns="http://schemas.openxmlformats.org/spreadsheetml/2006/main" name="ExternalData_1" connectionId="4" autoFormatId="0" applyNumberFormats="0" applyBorderFormats="0" applyFontFormats="1" applyPatternFormats="1" applyAlignmentFormats="0" applyWidthHeightFormats="0">
  <queryTableRefresh preserveSortFilterLayout="0" nextId="5">
    <queryTableFields count="4">
      <queryTableField id="1" name="year" tableColumnId="9"/>
      <queryTableField id="2" name="picu" tableColumnId="10"/>
      <queryTableField id="3" name="median" tableColumnId="11"/>
      <queryTableField id="4" name="IQR" tableColumnId="12"/>
    </queryTableFields>
  </queryTableRefresh>
</queryTable>
</file>

<file path=xl/queryTables/queryTable6.xml><?xml version="1.0" encoding="utf-8"?>
<queryTable xmlns="http://schemas.openxmlformats.org/spreadsheetml/2006/main" name="ExternalData_1" connectionId="5" autoFormatId="0" applyNumberFormats="0" applyBorderFormats="0" applyFontFormats="1" applyPatternFormats="1" applyAlignmentFormats="0" applyWidthHeightFormats="0">
  <queryTableRefresh preserveSortFilterLayout="0" nextId="18">
    <queryTableFields count="17">
      <queryTableField id="1" name="year" tableColumnId="49"/>
      <queryTableField id="2" name="trust" tableColumnId="50"/>
      <queryTableField id="3" name="median_u1" tableColumnId="51"/>
      <queryTableField id="13" dataBound="0" tableColumnId="2"/>
      <queryTableField id="4" name="iqr_u1" tableColumnId="52"/>
      <queryTableField id="14" dataBound="0" tableColumnId="3"/>
      <queryTableField id="5" name="median_1_4" tableColumnId="53"/>
      <queryTableField id="6" name="iqr_1_4" tableColumnId="54"/>
      <queryTableField id="15" dataBound="0" tableColumnId="4"/>
      <queryTableField id="7" name="median_5_10" tableColumnId="55"/>
      <queryTableField id="8" name="iqr_5_10" tableColumnId="56"/>
      <queryTableField id="16" dataBound="0" tableColumnId="5"/>
      <queryTableField id="9" name="median_11_15" tableColumnId="57"/>
      <queryTableField id="10" name="iqr_11_15" tableColumnId="58"/>
      <queryTableField id="17" dataBound="0" tableColumnId="6"/>
      <queryTableField id="11" name="median_total" tableColumnId="59"/>
      <queryTableField id="12" name="iqr_total" tableColumnId="60"/>
    </queryTableFields>
  </queryTableRefresh>
</queryTable>
</file>

<file path=xl/queryTables/queryTable7.xml><?xml version="1.0" encoding="utf-8"?>
<queryTable xmlns="http://schemas.openxmlformats.org/spreadsheetml/2006/main" name="ExternalData_1" connectionId="14" autoFormatId="0" applyNumberFormats="0" applyBorderFormats="0" applyFontFormats="1" applyPatternFormats="1" applyAlignmentFormats="0" applyWidthHeightFormats="0">
  <queryTableRefresh preserveSortFilterLayout="0" nextId="21">
    <queryTableFields count="18">
      <queryTableField id="1" name="Year" tableColumnId="1"/>
      <queryTableField id="2" name="Organisation" tableColumnId="2"/>
      <queryTableField id="3" name="&lt;1" tableColumnId="3"/>
      <queryTableField id="4" name="&lt;1 (%)" tableColumnId="4"/>
      <queryTableField id="5" name="1 to &lt;4" tableColumnId="5"/>
      <queryTableField id="6" name="1 to &lt;4 (%)" tableColumnId="6"/>
      <queryTableField id="7" name="4 to &lt;12" tableColumnId="7"/>
      <queryTableField id="8" name="4 to &lt;12 (%)" tableColumnId="8"/>
      <queryTableField id="9" name="12 to &lt;24" tableColumnId="9"/>
      <queryTableField id="10" name="12 to &lt;24 (%)" tableColumnId="10"/>
      <queryTableField id="11" name="1d to &lt;3d" tableColumnId="11"/>
      <queryTableField id="12" name="1d to &lt;3d (%)" tableColumnId="12"/>
      <queryTableField id="13" name="3d to &lt;7d" tableColumnId="13"/>
      <queryTableField id="14" name="3d to &lt;7d (%)" tableColumnId="14"/>
      <queryTableField id="15" name="7d+" tableColumnId="15"/>
      <queryTableField id="16" name="7d+ (%)" tableColumnId="16"/>
      <queryTableField id="19" name="Total" tableColumnId="19"/>
      <queryTableField id="20" name="Total (%)" tableColumnId="20"/>
    </queryTableFields>
    <queryTableDeletedFields count="2">
      <deletedField name="Unknown"/>
      <deletedField name="Unknown (%)"/>
    </queryTableDeletedFields>
  </queryTableRefresh>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_rels/table2.xml.rels><?xml version="1.0" encoding="UTF-8" standalone="yes"?>
<Relationships xmlns="http://schemas.openxmlformats.org/package/2006/relationships"><Relationship Id="rId1" Type="http://schemas.openxmlformats.org/officeDocument/2006/relationships/queryTable" Target="../queryTables/queryTable2.xml"/></Relationships>
</file>

<file path=xl/tables/_rels/table3.xml.rels><?xml version="1.0" encoding="UTF-8" standalone="yes"?>
<Relationships xmlns="http://schemas.openxmlformats.org/package/2006/relationships"><Relationship Id="rId1" Type="http://schemas.openxmlformats.org/officeDocument/2006/relationships/queryTable" Target="../queryTables/queryTable3.xml"/></Relationships>
</file>

<file path=xl/tables/_rels/table4.xml.rels><?xml version="1.0" encoding="UTF-8" standalone="yes"?>
<Relationships xmlns="http://schemas.openxmlformats.org/package/2006/relationships"><Relationship Id="rId1" Type="http://schemas.openxmlformats.org/officeDocument/2006/relationships/queryTable" Target="../queryTables/queryTable4.xml"/></Relationships>
</file>

<file path=xl/tables/_rels/table5.xml.rels><?xml version="1.0" encoding="UTF-8" standalone="yes"?>
<Relationships xmlns="http://schemas.openxmlformats.org/package/2006/relationships"><Relationship Id="rId1" Type="http://schemas.openxmlformats.org/officeDocument/2006/relationships/queryTable" Target="../queryTables/queryTable5.xml"/></Relationships>
</file>

<file path=xl/tables/_rels/table6.xml.rels><?xml version="1.0" encoding="UTF-8" standalone="yes"?>
<Relationships xmlns="http://schemas.openxmlformats.org/package/2006/relationships"><Relationship Id="rId1" Type="http://schemas.openxmlformats.org/officeDocument/2006/relationships/queryTable" Target="../queryTables/queryTable6.xml"/></Relationships>
</file>

<file path=xl/tables/_rels/table7.xml.rels><?xml version="1.0" encoding="UTF-8" standalone="yes"?>
<Relationships xmlns="http://schemas.openxmlformats.org/package/2006/relationships"><Relationship Id="rId1" Type="http://schemas.openxmlformats.org/officeDocument/2006/relationships/queryTable" Target="../queryTables/queryTable7.xml"/></Relationships>
</file>

<file path=xl/tables/table1.xml><?xml version="1.0" encoding="utf-8"?>
<table xmlns="http://schemas.openxmlformats.org/spreadsheetml/2006/main" id="32" name="_tbl32" displayName="_tbl32" ref="A6:G23" tableType="queryTable" totalsRowShown="0" headerRowDxfId="83">
  <tableColumns count="7">
    <tableColumn id="1" uniqueName="1" name="Age (Years)" queryTableFieldId="1" dataDxfId="82"/>
    <tableColumn id="2" uniqueName="2" name="Male" queryTableFieldId="2" dataDxfId="81"/>
    <tableColumn id="3" uniqueName="3" name="Male (%)" queryTableFieldId="3" dataDxfId="80"/>
    <tableColumn id="4" uniqueName="4" name="Female" queryTableFieldId="4" dataDxfId="79"/>
    <tableColumn id="5" uniqueName="5" name="Female (%)" queryTableFieldId="5" dataDxfId="78"/>
    <tableColumn id="10" uniqueName="10" name="Total" queryTableFieldId="10" dataDxfId="77"/>
    <tableColumn id="11" uniqueName="11" name="Total (%)" queryTableFieldId="11" dataDxfId="76"/>
  </tableColumns>
  <tableStyleInfo name="TableStyleLight9" showFirstColumn="0" showLastColumn="0" showRowStripes="1" showColumnStripes="0"/>
</table>
</file>

<file path=xl/tables/table2.xml><?xml version="1.0" encoding="utf-8"?>
<table xmlns="http://schemas.openxmlformats.org/spreadsheetml/2006/main" id="3" name="Table34_2020" displayName="Table34_2020" ref="A4:D40" tableType="queryTable" totalsRowShown="0" headerRowDxfId="71">
  <tableColumns count="4">
    <tableColumn id="17" uniqueName="17" name="Year" queryTableFieldId="1" dataDxfId="70"/>
    <tableColumn id="18" uniqueName="18" name="Month" queryTableFieldId="2" dataDxfId="69"/>
    <tableColumn id="19" uniqueName="19" name="Median" queryTableFieldId="3" dataDxfId="68"/>
    <tableColumn id="20" uniqueName="20" name="IQR" queryTableFieldId="4" dataDxfId="67"/>
  </tableColumns>
  <tableStyleInfo name="TableStyleMedium9" showFirstColumn="0" showLastColumn="0" showRowStripes="1" showColumnStripes="0"/>
</table>
</file>

<file path=xl/tables/table3.xml><?xml version="1.0" encoding="utf-8"?>
<table xmlns="http://schemas.openxmlformats.org/spreadsheetml/2006/main" id="4" name="Table35_2020" displayName="Table35_2020" ref="A3:D99" tableType="queryTable" totalsRowShown="0" headerRowDxfId="65" dataDxfId="64">
  <tableColumns count="4">
    <tableColumn id="9" uniqueName="9" name="Year" queryTableFieldId="1" dataDxfId="63"/>
    <tableColumn id="10" uniqueName="10" name="Organisation" queryTableFieldId="2" dataDxfId="62"/>
    <tableColumn id="11" uniqueName="11" name="Median" queryTableFieldId="3" dataDxfId="61"/>
    <tableColumn id="12" uniqueName="12" name="IQR" queryTableFieldId="4" dataDxfId="60"/>
  </tableColumns>
  <tableStyleInfo name="TableStyleMedium2" showFirstColumn="0" showLastColumn="0" showRowStripes="1" showColumnStripes="0"/>
</table>
</file>

<file path=xl/tables/table4.xml><?xml version="1.0" encoding="utf-8"?>
<table xmlns="http://schemas.openxmlformats.org/spreadsheetml/2006/main" id="5" name="Table36_2020" displayName="Table36_2020" ref="A6:D42" tableType="queryTable" insertRowShift="1" totalsRowShown="0" headerRowDxfId="51" tableBorderDxfId="50">
  <tableColumns count="4">
    <tableColumn id="17" uniqueName="17" name="Year" queryTableFieldId="1" dataDxfId="49"/>
    <tableColumn id="18" uniqueName="18" name="Month" queryTableFieldId="2" dataDxfId="48"/>
    <tableColumn id="19" uniqueName="19" name="Median" queryTableFieldId="3" dataDxfId="47"/>
    <tableColumn id="20" uniqueName="20" name="IQR" queryTableFieldId="4" dataDxfId="46"/>
  </tableColumns>
  <tableStyleInfo name="TableStyleMedium2" showFirstColumn="0" showLastColumn="0" showRowStripes="1" showColumnStripes="0"/>
</table>
</file>

<file path=xl/tables/table5.xml><?xml version="1.0" encoding="utf-8"?>
<table xmlns="http://schemas.openxmlformats.org/spreadsheetml/2006/main" id="6" name="Table37_2020" displayName="Table37_2020" ref="A5:D101" tableType="queryTable" totalsRowShown="0" headerRowDxfId="44">
  <tableColumns count="4">
    <tableColumn id="9" uniqueName="9" name="Year" queryTableFieldId="1" dataDxfId="43"/>
    <tableColumn id="10" uniqueName="10" name="Organisation" queryTableFieldId="2" dataDxfId="42"/>
    <tableColumn id="11" uniqueName="11" name="Median" queryTableFieldId="3" dataDxfId="41"/>
    <tableColumn id="12" uniqueName="12" name="IQR" queryTableFieldId="4" dataDxfId="40"/>
  </tableColumns>
  <tableStyleInfo name="TableStyleMedium2" showFirstColumn="0" showLastColumn="0" showRowStripes="1" showColumnStripes="0"/>
</table>
</file>

<file path=xl/tables/table6.xml><?xml version="1.0" encoding="utf-8"?>
<table xmlns="http://schemas.openxmlformats.org/spreadsheetml/2006/main" id="7" name="Table38_2020" displayName="Table38_2020" ref="A3:Q99" tableType="queryTable" totalsRowShown="0" headerRowDxfId="38">
  <tableColumns count="17">
    <tableColumn id="49" uniqueName="49" name="Year" queryTableFieldId="1" dataDxfId="37"/>
    <tableColumn id="50" uniqueName="50" name="Organisation" queryTableFieldId="2" dataDxfId="36"/>
    <tableColumn id="51" uniqueName="51" name="n &lt;1" queryTableFieldId="3" dataDxfId="35"/>
    <tableColumn id="2" uniqueName="2" name="Median &lt;1" queryTableFieldId="13" dataDxfId="34"/>
    <tableColumn id="52" uniqueName="52" name="IQR &lt;1" queryTableFieldId="4" dataDxfId="33"/>
    <tableColumn id="3" uniqueName="3" name="n 1-4" queryTableFieldId="14" dataDxfId="32"/>
    <tableColumn id="53" uniqueName="53" name="Median 1-4" queryTableFieldId="5" dataDxfId="31"/>
    <tableColumn id="54" uniqueName="54" name="IQR 1-4" queryTableFieldId="6" dataDxfId="30"/>
    <tableColumn id="4" uniqueName="4" name="n 5-10" queryTableFieldId="15" dataDxfId="29"/>
    <tableColumn id="55" uniqueName="55" name="Median 5-10" queryTableFieldId="7" dataDxfId="28"/>
    <tableColumn id="56" uniqueName="56" name="IQR 5-10" queryTableFieldId="8" dataDxfId="27"/>
    <tableColumn id="5" uniqueName="5" name="n 11-15" queryTableFieldId="16" dataDxfId="26"/>
    <tableColumn id="57" uniqueName="57" name="Median 11-15" queryTableFieldId="9" dataDxfId="25"/>
    <tableColumn id="58" uniqueName="58" name="IQR 11-15" queryTableFieldId="10" dataDxfId="24"/>
    <tableColumn id="6" uniqueName="6" name="n Total" queryTableFieldId="17" dataDxfId="23"/>
    <tableColumn id="59" uniqueName="59" name="Median Total" queryTableFieldId="11" dataDxfId="22"/>
    <tableColumn id="60" uniqueName="60" name="IQR Total" queryTableFieldId="12" dataDxfId="21"/>
  </tableColumns>
  <tableStyleInfo name="TableStyleMedium2" showFirstColumn="0" showLastColumn="0" showRowStripes="1" showColumnStripes="0"/>
</table>
</file>

<file path=xl/tables/table7.xml><?xml version="1.0" encoding="utf-8"?>
<table xmlns="http://schemas.openxmlformats.org/spreadsheetml/2006/main" id="35" name="_tbl40" displayName="_tbl40" ref="A4:R104" tableType="queryTable" totalsRowShown="0" headerRowDxfId="18">
  <sortState ref="A5:T104">
    <sortCondition ref="A4:A104"/>
  </sortState>
  <tableColumns count="18">
    <tableColumn id="1" uniqueName="1" name="Year" queryTableFieldId="1" dataDxfId="17"/>
    <tableColumn id="2" uniqueName="2" name="Organisation" queryTableFieldId="2" dataDxfId="16"/>
    <tableColumn id="3" uniqueName="3" name="&lt;1 hour" queryTableFieldId="3" dataDxfId="15"/>
    <tableColumn id="4" uniqueName="4" name="&lt;1 hour (%)" queryTableFieldId="4" dataDxfId="14"/>
    <tableColumn id="5" uniqueName="5" name="1 to &lt;4 hours" queryTableFieldId="5" dataDxfId="13"/>
    <tableColumn id="6" uniqueName="6" name="1 to &lt;4 hours (%)" queryTableFieldId="6" dataDxfId="12"/>
    <tableColumn id="7" uniqueName="7" name="4 to &lt;12 hours" queryTableFieldId="7" dataDxfId="11"/>
    <tableColumn id="8" uniqueName="8" name="4 to &lt;12 hours (%)" queryTableFieldId="8" dataDxfId="10"/>
    <tableColumn id="9" uniqueName="9" name="12 to &lt;24 hours" queryTableFieldId="9" dataDxfId="9"/>
    <tableColumn id="10" uniqueName="10" name="12 to &lt;24 hours (%)" queryTableFieldId="10" dataDxfId="8"/>
    <tableColumn id="11" uniqueName="11" name="1 to &lt;3 days" queryTableFieldId="11" dataDxfId="7"/>
    <tableColumn id="12" uniqueName="12" name="1 to &lt;3 days (%)" queryTableFieldId="12" dataDxfId="6"/>
    <tableColumn id="13" uniqueName="13" name="3 to &lt;7 days" queryTableFieldId="13" dataDxfId="5"/>
    <tableColumn id="14" uniqueName="14" name="3 to &lt;7 days (%)" queryTableFieldId="14" dataDxfId="4"/>
    <tableColumn id="15" uniqueName="15" name="7+ days" queryTableFieldId="15" dataDxfId="3"/>
    <tableColumn id="16" uniqueName="16" name="7+ days (%)" queryTableFieldId="16" dataDxfId="2"/>
    <tableColumn id="19" uniqueName="19" name="Total" queryTableFieldId="19" dataDxfId="1"/>
    <tableColumn id="20" uniqueName="20" name="Total (%)" queryTableFieldId="20" dataDxfId="0"/>
  </tableColumns>
  <tableStyleInfo name="TableStyleLight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71"/>
  <sheetViews>
    <sheetView showGridLines="0" showRowColHeaders="0" topLeftCell="A19" zoomScaleNormal="100" workbookViewId="0">
      <selection activeCell="A49" sqref="A49:B49"/>
    </sheetView>
  </sheetViews>
  <sheetFormatPr defaultColWidth="9.140625" defaultRowHeight="12.75" x14ac:dyDescent="0.2"/>
  <cols>
    <col min="1" max="1" width="9.140625" style="342"/>
    <col min="2" max="2" width="100" style="342" customWidth="1"/>
    <col min="3" max="16384" width="9.140625" style="342"/>
  </cols>
  <sheetData>
    <row r="1" spans="1:2" ht="18" x14ac:dyDescent="0.2">
      <c r="A1" s="340" t="s">
        <v>1088</v>
      </c>
    </row>
    <row r="2" spans="1:2" ht="15" customHeight="1" x14ac:dyDescent="0.2">
      <c r="A2" s="343" t="s">
        <v>29</v>
      </c>
      <c r="B2" s="341" t="s">
        <v>1089</v>
      </c>
    </row>
    <row r="3" spans="1:2" ht="15" customHeight="1" x14ac:dyDescent="0.2">
      <c r="A3" s="343" t="s">
        <v>30</v>
      </c>
      <c r="B3" s="341" t="s">
        <v>1090</v>
      </c>
    </row>
    <row r="4" spans="1:2" ht="15" customHeight="1" x14ac:dyDescent="0.2">
      <c r="A4" s="343" t="s">
        <v>31</v>
      </c>
      <c r="B4" s="341" t="s">
        <v>1091</v>
      </c>
    </row>
    <row r="5" spans="1:2" ht="15" customHeight="1" x14ac:dyDescent="0.2">
      <c r="A5" s="343" t="s">
        <v>32</v>
      </c>
      <c r="B5" s="341" t="s">
        <v>1092</v>
      </c>
    </row>
    <row r="6" spans="1:2" ht="15" customHeight="1" x14ac:dyDescent="0.2">
      <c r="A6" s="343" t="s">
        <v>33</v>
      </c>
      <c r="B6" s="341" t="s">
        <v>1093</v>
      </c>
    </row>
    <row r="7" spans="1:2" ht="15" customHeight="1" x14ac:dyDescent="0.2">
      <c r="A7" s="343" t="s">
        <v>34</v>
      </c>
      <c r="B7" s="341" t="s">
        <v>1094</v>
      </c>
    </row>
    <row r="8" spans="1:2" ht="15" customHeight="1" x14ac:dyDescent="0.2">
      <c r="A8" s="343" t="s">
        <v>35</v>
      </c>
      <c r="B8" s="341" t="s">
        <v>1095</v>
      </c>
    </row>
    <row r="9" spans="1:2" ht="15" customHeight="1" x14ac:dyDescent="0.2">
      <c r="A9" s="343" t="s">
        <v>36</v>
      </c>
      <c r="B9" s="341" t="s">
        <v>1096</v>
      </c>
    </row>
    <row r="10" spans="1:2" ht="15" customHeight="1" x14ac:dyDescent="0.2">
      <c r="A10" s="343" t="s">
        <v>37</v>
      </c>
      <c r="B10" s="341" t="s">
        <v>1097</v>
      </c>
    </row>
    <row r="11" spans="1:2" ht="15" customHeight="1" x14ac:dyDescent="0.2">
      <c r="A11" s="343" t="s">
        <v>38</v>
      </c>
      <c r="B11" s="341" t="s">
        <v>1098</v>
      </c>
    </row>
    <row r="12" spans="1:2" ht="15" customHeight="1" x14ac:dyDescent="0.2">
      <c r="A12" s="343" t="s">
        <v>39</v>
      </c>
      <c r="B12" s="341" t="s">
        <v>1099</v>
      </c>
    </row>
    <row r="13" spans="1:2" ht="15" customHeight="1" x14ac:dyDescent="0.2">
      <c r="A13" s="343" t="s">
        <v>40</v>
      </c>
      <c r="B13" s="341" t="s">
        <v>1100</v>
      </c>
    </row>
    <row r="14" spans="1:2" ht="15" customHeight="1" x14ac:dyDescent="0.2">
      <c r="A14" s="343" t="s">
        <v>41</v>
      </c>
      <c r="B14" s="341" t="s">
        <v>1101</v>
      </c>
    </row>
    <row r="15" spans="1:2" ht="15" customHeight="1" x14ac:dyDescent="0.2">
      <c r="A15" s="343" t="s">
        <v>42</v>
      </c>
      <c r="B15" s="341" t="s">
        <v>1102</v>
      </c>
    </row>
    <row r="16" spans="1:2" ht="15" customHeight="1" x14ac:dyDescent="0.2">
      <c r="A16" s="343" t="s">
        <v>43</v>
      </c>
      <c r="B16" s="341" t="s">
        <v>1103</v>
      </c>
    </row>
    <row r="17" spans="1:2" ht="15" customHeight="1" x14ac:dyDescent="0.2">
      <c r="A17" s="343" t="s">
        <v>44</v>
      </c>
      <c r="B17" s="341" t="s">
        <v>1104</v>
      </c>
    </row>
    <row r="18" spans="1:2" ht="15" customHeight="1" x14ac:dyDescent="0.2">
      <c r="A18" s="343" t="s">
        <v>45</v>
      </c>
      <c r="B18" s="341" t="s">
        <v>1105</v>
      </c>
    </row>
    <row r="19" spans="1:2" ht="15" customHeight="1" x14ac:dyDescent="0.2">
      <c r="A19" s="343" t="s">
        <v>46</v>
      </c>
      <c r="B19" s="341" t="s">
        <v>1106</v>
      </c>
    </row>
    <row r="20" spans="1:2" ht="15" customHeight="1" x14ac:dyDescent="0.2">
      <c r="A20" s="343" t="s">
        <v>47</v>
      </c>
      <c r="B20" s="341" t="s">
        <v>1107</v>
      </c>
    </row>
    <row r="21" spans="1:2" ht="15" customHeight="1" x14ac:dyDescent="0.2">
      <c r="A21" s="343" t="s">
        <v>48</v>
      </c>
      <c r="B21" s="341" t="s">
        <v>1108</v>
      </c>
    </row>
    <row r="22" spans="1:2" ht="15" customHeight="1" x14ac:dyDescent="0.2">
      <c r="A22" s="343" t="s">
        <v>49</v>
      </c>
      <c r="B22" s="341" t="s">
        <v>1109</v>
      </c>
    </row>
    <row r="23" spans="1:2" ht="15" customHeight="1" x14ac:dyDescent="0.2">
      <c r="A23" s="343" t="s">
        <v>50</v>
      </c>
      <c r="B23" s="341" t="s">
        <v>1110</v>
      </c>
    </row>
    <row r="24" spans="1:2" ht="15" customHeight="1" x14ac:dyDescent="0.2">
      <c r="A24" s="343" t="s">
        <v>51</v>
      </c>
      <c r="B24" s="341" t="s">
        <v>1111</v>
      </c>
    </row>
    <row r="25" spans="1:2" ht="15" customHeight="1" x14ac:dyDescent="0.2">
      <c r="A25" s="343" t="s">
        <v>52</v>
      </c>
      <c r="B25" s="341" t="s">
        <v>1112</v>
      </c>
    </row>
    <row r="26" spans="1:2" ht="15" customHeight="1" x14ac:dyDescent="0.2">
      <c r="A26" s="343" t="s">
        <v>53</v>
      </c>
      <c r="B26" s="341" t="s">
        <v>1113</v>
      </c>
    </row>
    <row r="27" spans="1:2" ht="15" customHeight="1" x14ac:dyDescent="0.2">
      <c r="A27" s="343" t="s">
        <v>54</v>
      </c>
      <c r="B27" s="341" t="s">
        <v>1114</v>
      </c>
    </row>
    <row r="28" spans="1:2" ht="15" customHeight="1" x14ac:dyDescent="0.2">
      <c r="A28" s="343" t="s">
        <v>55</v>
      </c>
      <c r="B28" s="341" t="s">
        <v>1115</v>
      </c>
    </row>
    <row r="29" spans="1:2" ht="15" customHeight="1" x14ac:dyDescent="0.2">
      <c r="A29" s="343" t="s">
        <v>56</v>
      </c>
      <c r="B29" s="341" t="s">
        <v>1116</v>
      </c>
    </row>
    <row r="30" spans="1:2" ht="15" customHeight="1" x14ac:dyDescent="0.2">
      <c r="A30" s="343" t="s">
        <v>57</v>
      </c>
      <c r="B30" s="341" t="s">
        <v>1117</v>
      </c>
    </row>
    <row r="31" spans="1:2" ht="15" customHeight="1" x14ac:dyDescent="0.2">
      <c r="A31" s="343" t="s">
        <v>58</v>
      </c>
      <c r="B31" s="341" t="s">
        <v>1118</v>
      </c>
    </row>
    <row r="32" spans="1:2" ht="15" customHeight="1" x14ac:dyDescent="0.2">
      <c r="A32" s="343" t="s">
        <v>59</v>
      </c>
      <c r="B32" s="341" t="s">
        <v>1119</v>
      </c>
    </row>
    <row r="33" spans="1:11" ht="15" customHeight="1" x14ac:dyDescent="0.2">
      <c r="A33" s="343" t="s">
        <v>60</v>
      </c>
      <c r="B33" s="341" t="s">
        <v>1120</v>
      </c>
    </row>
    <row r="34" spans="1:11" ht="15" customHeight="1" x14ac:dyDescent="0.2">
      <c r="A34" s="343" t="s">
        <v>1121</v>
      </c>
      <c r="B34" s="341" t="s">
        <v>1122</v>
      </c>
    </row>
    <row r="35" spans="1:11" ht="15" customHeight="1" x14ac:dyDescent="0.2">
      <c r="A35" s="343" t="s">
        <v>1123</v>
      </c>
      <c r="B35" s="341" t="s">
        <v>1124</v>
      </c>
    </row>
    <row r="36" spans="1:11" ht="15" customHeight="1" x14ac:dyDescent="0.2">
      <c r="A36" s="343" t="s">
        <v>1125</v>
      </c>
      <c r="B36" s="341" t="s">
        <v>1126</v>
      </c>
    </row>
    <row r="37" spans="1:11" ht="15" customHeight="1" x14ac:dyDescent="0.2">
      <c r="A37" s="343" t="s">
        <v>1127</v>
      </c>
      <c r="B37" s="341" t="s">
        <v>1128</v>
      </c>
    </row>
    <row r="38" spans="1:11" ht="15" customHeight="1" x14ac:dyDescent="0.2">
      <c r="A38" s="343" t="s">
        <v>1129</v>
      </c>
      <c r="B38" s="341" t="s">
        <v>1130</v>
      </c>
    </row>
    <row r="39" spans="1:11" ht="15" customHeight="1" x14ac:dyDescent="0.2">
      <c r="A39" s="343" t="s">
        <v>1131</v>
      </c>
      <c r="B39" s="341" t="s">
        <v>1132</v>
      </c>
    </row>
    <row r="40" spans="1:11" ht="15" customHeight="1" x14ac:dyDescent="0.2">
      <c r="A40" s="343" t="s">
        <v>1133</v>
      </c>
      <c r="B40" s="341" t="s">
        <v>1134</v>
      </c>
    </row>
    <row r="41" spans="1:11" ht="15" customHeight="1" x14ac:dyDescent="0.2">
      <c r="A41" s="343" t="s">
        <v>1135</v>
      </c>
      <c r="B41" s="341" t="s">
        <v>1136</v>
      </c>
    </row>
    <row r="42" spans="1:11" ht="15" customHeight="1" x14ac:dyDescent="0.2">
      <c r="A42" s="343" t="s">
        <v>1137</v>
      </c>
      <c r="B42" s="341" t="s">
        <v>1138</v>
      </c>
    </row>
    <row r="43" spans="1:11" ht="15" customHeight="1" x14ac:dyDescent="0.2">
      <c r="A43" s="343" t="s">
        <v>1139</v>
      </c>
      <c r="B43" s="341" t="s">
        <v>1140</v>
      </c>
    </row>
    <row r="44" spans="1:11" ht="15" customHeight="1" x14ac:dyDescent="0.2">
      <c r="A44" s="343" t="s">
        <v>1141</v>
      </c>
      <c r="B44" s="341" t="s">
        <v>1142</v>
      </c>
    </row>
    <row r="45" spans="1:11" ht="15" customHeight="1" x14ac:dyDescent="0.2">
      <c r="A45" s="343" t="s">
        <v>1143</v>
      </c>
      <c r="B45" s="341" t="s">
        <v>1144</v>
      </c>
    </row>
    <row r="46" spans="1:11" ht="15" customHeight="1" x14ac:dyDescent="0.2">
      <c r="A46" s="343" t="s">
        <v>1145</v>
      </c>
      <c r="B46" s="341" t="s">
        <v>1146</v>
      </c>
    </row>
    <row r="47" spans="1:11" ht="15" customHeight="1" x14ac:dyDescent="0.2">
      <c r="A47" s="344"/>
      <c r="B47" s="345"/>
    </row>
    <row r="48" spans="1:11" ht="51.75" customHeight="1" x14ac:dyDescent="0.2">
      <c r="A48" s="347" t="s">
        <v>1147</v>
      </c>
      <c r="B48" s="347"/>
      <c r="C48" s="346"/>
      <c r="D48" s="346"/>
      <c r="E48" s="346"/>
      <c r="F48" s="346"/>
      <c r="G48" s="346"/>
      <c r="H48" s="346"/>
      <c r="I48" s="346"/>
      <c r="J48" s="346"/>
      <c r="K48" s="346"/>
    </row>
    <row r="49" spans="1:11" ht="30.75" customHeight="1" x14ac:dyDescent="0.2">
      <c r="A49" s="347" t="s">
        <v>1148</v>
      </c>
      <c r="B49" s="347"/>
    </row>
    <row r="50" spans="1:11" ht="33.75" customHeight="1" x14ac:dyDescent="0.2">
      <c r="A50" s="347" t="s">
        <v>1149</v>
      </c>
      <c r="B50" s="347"/>
    </row>
    <row r="51" spans="1:11" ht="27.75" customHeight="1" x14ac:dyDescent="0.2">
      <c r="A51" s="347" t="s">
        <v>1150</v>
      </c>
      <c r="B51" s="347"/>
    </row>
    <row r="52" spans="1:11" ht="40.5" customHeight="1" x14ac:dyDescent="0.2">
      <c r="A52" s="347" t="s">
        <v>1151</v>
      </c>
      <c r="B52" s="347"/>
      <c r="C52" s="346"/>
      <c r="D52" s="346"/>
      <c r="E52" s="346"/>
      <c r="F52" s="346"/>
      <c r="G52" s="346"/>
      <c r="H52" s="346"/>
      <c r="I52" s="346"/>
      <c r="J52" s="346"/>
      <c r="K52" s="346"/>
    </row>
    <row r="53" spans="1:11" ht="37.5" customHeight="1" x14ac:dyDescent="0.2">
      <c r="A53" s="347" t="s">
        <v>1152</v>
      </c>
      <c r="B53" s="347"/>
    </row>
    <row r="71" spans="1:1" x14ac:dyDescent="0.2">
      <c r="A71" s="344"/>
    </row>
  </sheetData>
  <mergeCells count="6">
    <mergeCell ref="A53:B53"/>
    <mergeCell ref="A48:B48"/>
    <mergeCell ref="A49:B49"/>
    <mergeCell ref="A50:B50"/>
    <mergeCell ref="A51:B51"/>
    <mergeCell ref="A52:B52"/>
  </mergeCells>
  <pageMargins left="0.70866141732283472" right="0.70866141732283472" top="0.74803149606299213" bottom="0.74803149606299213" header="0.31496062992125984" footer="0.31496062992125984"/>
  <pageSetup paperSize="9" scale="8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90"/>
  <sheetViews>
    <sheetView showGridLines="0" showRowColHeaders="0" zoomScale="115" zoomScaleNormal="115" workbookViewId="0">
      <selection activeCell="A51" sqref="A51"/>
    </sheetView>
  </sheetViews>
  <sheetFormatPr defaultRowHeight="12.75" x14ac:dyDescent="0.2"/>
  <sheetData>
    <row r="1" spans="1:14" ht="21.75" customHeight="1" x14ac:dyDescent="0.2">
      <c r="A1" s="382" t="s">
        <v>780</v>
      </c>
      <c r="B1" s="382"/>
      <c r="C1" s="382"/>
      <c r="D1" s="382"/>
      <c r="E1" s="382"/>
      <c r="F1" s="382"/>
      <c r="G1" s="382"/>
      <c r="H1" s="382"/>
      <c r="I1" s="382"/>
      <c r="J1" s="382"/>
      <c r="K1" s="382"/>
      <c r="L1" s="382"/>
    </row>
    <row r="2" spans="1:14" ht="42" customHeight="1" x14ac:dyDescent="0.2">
      <c r="A2" s="373" t="s">
        <v>104</v>
      </c>
      <c r="B2" s="373"/>
      <c r="C2" s="373"/>
      <c r="D2" s="373"/>
      <c r="E2" s="373"/>
      <c r="F2" s="373"/>
      <c r="G2" s="373"/>
      <c r="H2" s="373"/>
      <c r="I2" s="373"/>
      <c r="J2" s="373"/>
      <c r="K2" s="373"/>
      <c r="L2" s="373"/>
      <c r="M2" s="118"/>
      <c r="N2" s="118"/>
    </row>
    <row r="3" spans="1:14" ht="56.25" customHeight="1" x14ac:dyDescent="0.2">
      <c r="A3" s="373" t="s">
        <v>781</v>
      </c>
      <c r="B3" s="373"/>
      <c r="C3" s="373"/>
      <c r="D3" s="373"/>
      <c r="E3" s="373"/>
      <c r="F3" s="373"/>
      <c r="G3" s="373"/>
      <c r="H3" s="373"/>
      <c r="I3" s="373"/>
      <c r="J3" s="373"/>
      <c r="K3" s="373"/>
      <c r="L3" s="373"/>
      <c r="M3" s="118"/>
      <c r="N3" s="118"/>
    </row>
    <row r="4" spans="1:14" ht="42.75" customHeight="1" x14ac:dyDescent="0.2">
      <c r="A4" s="373" t="s">
        <v>782</v>
      </c>
      <c r="B4" s="373"/>
      <c r="C4" s="373"/>
      <c r="D4" s="373"/>
      <c r="E4" s="373"/>
      <c r="F4" s="373"/>
      <c r="G4" s="373"/>
      <c r="H4" s="373"/>
      <c r="I4" s="373"/>
      <c r="J4" s="373"/>
      <c r="K4" s="373"/>
      <c r="L4" s="373"/>
      <c r="M4" s="118"/>
      <c r="N4" s="118"/>
    </row>
    <row r="6" spans="1:14" x14ac:dyDescent="0.2">
      <c r="A6" s="382" t="s">
        <v>783</v>
      </c>
      <c r="B6" s="382"/>
      <c r="C6" s="382"/>
      <c r="D6" s="382"/>
      <c r="E6" s="382"/>
      <c r="F6" s="382"/>
      <c r="G6" s="382"/>
      <c r="H6" s="382"/>
      <c r="I6" s="382"/>
      <c r="J6" s="382"/>
    </row>
    <row r="7" spans="1:14" x14ac:dyDescent="0.2">
      <c r="A7" s="382"/>
      <c r="B7" s="382"/>
      <c r="C7" s="382"/>
      <c r="D7" s="382"/>
      <c r="E7" s="382"/>
      <c r="F7" s="382"/>
      <c r="G7" s="382"/>
      <c r="H7" s="382"/>
      <c r="I7" s="382"/>
      <c r="J7" s="382"/>
    </row>
    <row r="8" spans="1:14" x14ac:dyDescent="0.2">
      <c r="A8" s="382"/>
      <c r="B8" s="382"/>
      <c r="C8" s="382"/>
      <c r="D8" s="382"/>
      <c r="E8" s="382"/>
      <c r="F8" s="382"/>
      <c r="G8" s="382"/>
      <c r="H8" s="382"/>
      <c r="I8" s="382"/>
      <c r="J8" s="382"/>
    </row>
    <row r="14" spans="1:14" ht="12.75" customHeight="1" x14ac:dyDescent="0.2">
      <c r="K14" s="184"/>
      <c r="L14" s="184"/>
      <c r="M14" s="184"/>
    </row>
    <row r="15" spans="1:14" ht="12.75" customHeight="1" x14ac:dyDescent="0.2">
      <c r="K15" s="184"/>
      <c r="L15" s="184"/>
      <c r="M15" s="184"/>
    </row>
    <row r="16" spans="1:14" ht="12.75" customHeight="1" x14ac:dyDescent="0.2">
      <c r="K16" s="184"/>
      <c r="L16" s="184"/>
      <c r="M16" s="184"/>
    </row>
    <row r="33" spans="1:10" x14ac:dyDescent="0.2">
      <c r="A33" s="382" t="s">
        <v>784</v>
      </c>
      <c r="B33" s="382"/>
      <c r="C33" s="382"/>
      <c r="D33" s="382"/>
      <c r="E33" s="382"/>
      <c r="F33" s="382"/>
      <c r="G33" s="382"/>
      <c r="H33" s="382"/>
      <c r="I33" s="382"/>
      <c r="J33" s="382"/>
    </row>
    <row r="34" spans="1:10" x14ac:dyDescent="0.2">
      <c r="A34" s="382"/>
      <c r="B34" s="382"/>
      <c r="C34" s="382"/>
      <c r="D34" s="382"/>
      <c r="E34" s="382"/>
      <c r="F34" s="382"/>
      <c r="G34" s="382"/>
      <c r="H34" s="382"/>
      <c r="I34" s="382"/>
      <c r="J34" s="382"/>
    </row>
    <row r="35" spans="1:10" x14ac:dyDescent="0.2">
      <c r="A35" s="382"/>
      <c r="B35" s="382"/>
      <c r="C35" s="382"/>
      <c r="D35" s="382"/>
      <c r="E35" s="382"/>
      <c r="F35" s="382"/>
      <c r="G35" s="382"/>
      <c r="H35" s="382"/>
      <c r="I35" s="382"/>
      <c r="J35" s="382"/>
    </row>
    <row r="60" spans="1:10" x14ac:dyDescent="0.2">
      <c r="A60" s="382" t="s">
        <v>785</v>
      </c>
      <c r="B60" s="382"/>
      <c r="C60" s="382"/>
      <c r="D60" s="382"/>
      <c r="E60" s="382"/>
      <c r="F60" s="382"/>
      <c r="G60" s="382"/>
      <c r="H60" s="382"/>
      <c r="I60" s="382"/>
      <c r="J60" s="382"/>
    </row>
    <row r="61" spans="1:10" x14ac:dyDescent="0.2">
      <c r="A61" s="382"/>
      <c r="B61" s="382"/>
      <c r="C61" s="382"/>
      <c r="D61" s="382"/>
      <c r="E61" s="382"/>
      <c r="F61" s="382"/>
      <c r="G61" s="382"/>
      <c r="H61" s="382"/>
      <c r="I61" s="382"/>
      <c r="J61" s="382"/>
    </row>
    <row r="62" spans="1:10" x14ac:dyDescent="0.2">
      <c r="A62" s="382"/>
      <c r="B62" s="382"/>
      <c r="C62" s="382"/>
      <c r="D62" s="382"/>
      <c r="E62" s="382"/>
      <c r="F62" s="382"/>
      <c r="G62" s="382"/>
      <c r="H62" s="382"/>
      <c r="I62" s="382"/>
      <c r="J62" s="382"/>
    </row>
    <row r="63" spans="1:10" x14ac:dyDescent="0.2">
      <c r="A63" s="382"/>
      <c r="B63" s="382"/>
      <c r="C63" s="382"/>
      <c r="D63" s="382"/>
      <c r="E63" s="382"/>
      <c r="F63" s="382"/>
      <c r="G63" s="382"/>
      <c r="H63" s="382"/>
      <c r="I63" s="382"/>
      <c r="J63" s="382"/>
    </row>
    <row r="87" spans="1:14" x14ac:dyDescent="0.2">
      <c r="A87" s="32" t="s">
        <v>69</v>
      </c>
      <c r="B87" s="33"/>
      <c r="C87" s="33"/>
      <c r="D87" s="34"/>
      <c r="E87" s="34"/>
      <c r="F87" s="34"/>
      <c r="G87" s="34"/>
      <c r="H87" s="34"/>
      <c r="I87" s="34"/>
      <c r="J87" s="34"/>
      <c r="K87" s="34"/>
      <c r="L87" s="34"/>
      <c r="M87" s="34"/>
      <c r="N87" s="34"/>
    </row>
    <row r="88" spans="1:14" x14ac:dyDescent="0.2">
      <c r="A88" s="374" t="s">
        <v>388</v>
      </c>
      <c r="B88" s="374"/>
      <c r="C88" s="374"/>
      <c r="D88" s="374"/>
      <c r="E88" s="374"/>
      <c r="F88" s="374"/>
      <c r="G88" s="374"/>
      <c r="H88" s="374"/>
      <c r="I88" s="374"/>
      <c r="J88" s="374"/>
      <c r="K88" s="374"/>
      <c r="L88" s="374"/>
      <c r="M88" s="374"/>
      <c r="N88" s="374"/>
    </row>
    <row r="89" spans="1:14" x14ac:dyDescent="0.2">
      <c r="A89" s="35" t="s">
        <v>387</v>
      </c>
      <c r="B89" s="41"/>
      <c r="C89" s="41"/>
      <c r="D89" s="20"/>
      <c r="E89" s="20"/>
      <c r="F89" s="20"/>
      <c r="G89" s="20"/>
      <c r="H89" s="20"/>
      <c r="I89" s="20"/>
      <c r="J89" s="20"/>
      <c r="K89" s="20"/>
      <c r="L89" s="20"/>
      <c r="M89" s="20"/>
      <c r="N89" s="20"/>
    </row>
    <row r="90" spans="1:14" ht="36.75" customHeight="1" x14ac:dyDescent="0.2">
      <c r="A90" s="380" t="s">
        <v>78</v>
      </c>
      <c r="B90" s="380"/>
      <c r="C90" s="380"/>
      <c r="D90" s="380"/>
      <c r="E90" s="380"/>
      <c r="F90" s="380"/>
      <c r="G90" s="380"/>
      <c r="H90" s="380"/>
      <c r="I90" s="20"/>
      <c r="J90" s="20"/>
      <c r="K90" s="20"/>
      <c r="L90" s="20"/>
      <c r="M90" s="20"/>
      <c r="N90" s="20"/>
    </row>
  </sheetData>
  <mergeCells count="9">
    <mergeCell ref="A1:L1"/>
    <mergeCell ref="A2:L2"/>
    <mergeCell ref="A3:L3"/>
    <mergeCell ref="A90:H90"/>
    <mergeCell ref="A4:L4"/>
    <mergeCell ref="A33:J35"/>
    <mergeCell ref="A6:J8"/>
    <mergeCell ref="A60:J63"/>
    <mergeCell ref="A88:N88"/>
  </mergeCells>
  <pageMargins left="0.7" right="0.7" top="0.75" bottom="0.75" header="0.3" footer="0.3"/>
  <pageSetup paperSize="9" scale="56" orientation="portrait" horizontalDpi="300" verticalDpi="0"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Q105"/>
  <sheetViews>
    <sheetView showGridLines="0" showRowColHeaders="0" topLeftCell="A73" zoomScaleNormal="100" workbookViewId="0">
      <selection activeCell="L83" activeCellId="3" sqref="C83 F83 I83 L83"/>
    </sheetView>
  </sheetViews>
  <sheetFormatPr defaultRowHeight="12.75" x14ac:dyDescent="0.2"/>
  <cols>
    <col min="1" max="1" width="7.28515625" customWidth="1"/>
    <col min="2" max="2" width="15.85546875" customWidth="1"/>
    <col min="3" max="3" width="7.140625" style="46" customWidth="1"/>
    <col min="4" max="4" width="12.28515625" style="223" customWidth="1"/>
    <col min="5" max="5" width="11.7109375" customWidth="1"/>
    <col min="6" max="6" width="7.42578125" style="46" customWidth="1"/>
    <col min="7" max="7" width="12.85546875" customWidth="1"/>
    <col min="8" max="8" width="13.85546875" style="46" customWidth="1"/>
    <col min="9" max="9" width="9.140625" style="46" customWidth="1"/>
    <col min="10" max="10" width="14" customWidth="1"/>
    <col min="11" max="11" width="15.7109375" style="46" customWidth="1"/>
    <col min="12" max="12" width="9.85546875" style="46" customWidth="1"/>
    <col min="13" max="13" width="15.140625" customWidth="1"/>
    <col min="14" max="14" width="15.140625" style="46" bestFit="1" customWidth="1"/>
    <col min="15" max="15" width="9.5703125" customWidth="1"/>
    <col min="16" max="16" width="15.42578125" customWidth="1"/>
  </cols>
  <sheetData>
    <row r="1" spans="1:17" ht="22.5" customHeight="1" x14ac:dyDescent="0.2">
      <c r="A1" s="383" t="s">
        <v>786</v>
      </c>
      <c r="B1" s="383"/>
      <c r="C1" s="383"/>
      <c r="D1" s="383"/>
      <c r="E1" s="383"/>
      <c r="F1" s="383"/>
      <c r="G1" s="383"/>
      <c r="H1" s="383"/>
      <c r="I1" s="383"/>
      <c r="J1" s="383"/>
      <c r="K1" s="383"/>
      <c r="L1" s="383"/>
      <c r="M1" s="383"/>
      <c r="N1" s="383"/>
      <c r="O1" s="26"/>
      <c r="P1" s="26"/>
    </row>
    <row r="2" spans="1:17" ht="26.25" customHeight="1" x14ac:dyDescent="0.2">
      <c r="A2" s="384" t="s">
        <v>787</v>
      </c>
      <c r="B2" s="384"/>
      <c r="C2" s="384"/>
      <c r="D2" s="384"/>
      <c r="E2" s="384"/>
      <c r="F2" s="384"/>
      <c r="G2" s="384"/>
      <c r="H2" s="384"/>
      <c r="I2" s="384"/>
      <c r="J2" s="384"/>
      <c r="K2" s="384"/>
      <c r="L2" s="384"/>
      <c r="M2" s="384"/>
      <c r="N2" s="186"/>
      <c r="O2" s="186"/>
      <c r="P2" s="186"/>
    </row>
    <row r="3" spans="1:17" s="188" customFormat="1" ht="18.75" customHeight="1" x14ac:dyDescent="0.2">
      <c r="A3" s="117" t="s">
        <v>23</v>
      </c>
      <c r="B3" s="117" t="s">
        <v>24</v>
      </c>
      <c r="C3" s="187" t="s">
        <v>627</v>
      </c>
      <c r="D3" s="222" t="s">
        <v>390</v>
      </c>
      <c r="E3" s="117" t="s">
        <v>391</v>
      </c>
      <c r="F3" s="117" t="s">
        <v>628</v>
      </c>
      <c r="G3" s="187" t="s">
        <v>392</v>
      </c>
      <c r="H3" s="117" t="s">
        <v>393</v>
      </c>
      <c r="I3" s="117" t="s">
        <v>629</v>
      </c>
      <c r="J3" s="187" t="s">
        <v>394</v>
      </c>
      <c r="K3" s="117" t="s">
        <v>395</v>
      </c>
      <c r="L3" s="117" t="s">
        <v>630</v>
      </c>
      <c r="M3" s="187" t="s">
        <v>396</v>
      </c>
      <c r="N3" s="117" t="s">
        <v>397</v>
      </c>
      <c r="O3" s="117" t="s">
        <v>631</v>
      </c>
      <c r="P3" s="187" t="s">
        <v>398</v>
      </c>
      <c r="Q3" s="117" t="s">
        <v>399</v>
      </c>
    </row>
    <row r="4" spans="1:17" x14ac:dyDescent="0.2">
      <c r="A4" s="121">
        <v>2018</v>
      </c>
      <c r="B4" s="321" t="s">
        <v>105</v>
      </c>
      <c r="C4" s="226">
        <v>153</v>
      </c>
      <c r="D4" s="293" t="s">
        <v>414</v>
      </c>
      <c r="E4" s="294" t="s">
        <v>217</v>
      </c>
      <c r="F4" s="226">
        <v>163</v>
      </c>
      <c r="G4" s="293" t="s">
        <v>476</v>
      </c>
      <c r="H4" s="295" t="s">
        <v>147</v>
      </c>
      <c r="I4" s="226">
        <v>112</v>
      </c>
      <c r="J4" s="296" t="s">
        <v>503</v>
      </c>
      <c r="K4" s="297" t="s">
        <v>218</v>
      </c>
      <c r="L4" s="226">
        <v>118</v>
      </c>
      <c r="M4" s="293" t="s">
        <v>503</v>
      </c>
      <c r="N4" s="298" t="s">
        <v>147</v>
      </c>
      <c r="O4" s="220">
        <v>546</v>
      </c>
      <c r="P4" s="299" t="s">
        <v>445</v>
      </c>
      <c r="Q4" s="300" t="s">
        <v>219</v>
      </c>
    </row>
    <row r="5" spans="1:17" x14ac:dyDescent="0.2">
      <c r="A5" s="125">
        <v>2018</v>
      </c>
      <c r="B5" s="87" t="s">
        <v>110</v>
      </c>
      <c r="C5" s="227">
        <v>165</v>
      </c>
      <c r="D5" s="301" t="s">
        <v>415</v>
      </c>
      <c r="E5" s="302" t="s">
        <v>220</v>
      </c>
      <c r="F5" s="227">
        <v>145</v>
      </c>
      <c r="G5" s="301" t="s">
        <v>477</v>
      </c>
      <c r="H5" s="303" t="s">
        <v>114</v>
      </c>
      <c r="I5" s="227">
        <v>103</v>
      </c>
      <c r="J5" s="304" t="s">
        <v>535</v>
      </c>
      <c r="K5" s="305" t="s">
        <v>127</v>
      </c>
      <c r="L5" s="227">
        <v>97</v>
      </c>
      <c r="M5" s="301" t="s">
        <v>566</v>
      </c>
      <c r="N5" s="192" t="s">
        <v>215</v>
      </c>
      <c r="O5" s="220">
        <v>510</v>
      </c>
      <c r="P5" s="299" t="s">
        <v>455</v>
      </c>
      <c r="Q5" s="300" t="s">
        <v>221</v>
      </c>
    </row>
    <row r="6" spans="1:17" x14ac:dyDescent="0.2">
      <c r="A6" s="125">
        <v>2018</v>
      </c>
      <c r="B6" s="87" t="s">
        <v>115</v>
      </c>
      <c r="C6" s="227">
        <v>323</v>
      </c>
      <c r="D6" s="301" t="s">
        <v>416</v>
      </c>
      <c r="E6" s="302" t="s">
        <v>222</v>
      </c>
      <c r="F6" s="227">
        <v>337</v>
      </c>
      <c r="G6" s="301" t="s">
        <v>464</v>
      </c>
      <c r="H6" s="303" t="s">
        <v>223</v>
      </c>
      <c r="I6" s="227">
        <v>216</v>
      </c>
      <c r="J6" s="304" t="s">
        <v>536</v>
      </c>
      <c r="K6" s="305" t="s">
        <v>167</v>
      </c>
      <c r="L6" s="227">
        <v>257</v>
      </c>
      <c r="M6" s="301" t="s">
        <v>407</v>
      </c>
      <c r="N6" s="192" t="s">
        <v>131</v>
      </c>
      <c r="O6" s="220">
        <v>1133</v>
      </c>
      <c r="P6" s="299" t="s">
        <v>435</v>
      </c>
      <c r="Q6" s="300" t="s">
        <v>224</v>
      </c>
    </row>
    <row r="7" spans="1:17" x14ac:dyDescent="0.2">
      <c r="A7" s="125">
        <v>2018</v>
      </c>
      <c r="B7" s="87" t="s">
        <v>118</v>
      </c>
      <c r="C7" s="227">
        <v>564</v>
      </c>
      <c r="D7" s="301" t="s">
        <v>403</v>
      </c>
      <c r="E7" s="302" t="s">
        <v>225</v>
      </c>
      <c r="F7" s="227">
        <v>226</v>
      </c>
      <c r="G7" s="301" t="s">
        <v>478</v>
      </c>
      <c r="H7" s="303" t="s">
        <v>226</v>
      </c>
      <c r="I7" s="227">
        <v>159</v>
      </c>
      <c r="J7" s="304" t="s">
        <v>478</v>
      </c>
      <c r="K7" s="305" t="s">
        <v>123</v>
      </c>
      <c r="L7" s="227">
        <v>122</v>
      </c>
      <c r="M7" s="301" t="s">
        <v>409</v>
      </c>
      <c r="N7" s="192" t="s">
        <v>120</v>
      </c>
      <c r="O7" s="220">
        <v>1071</v>
      </c>
      <c r="P7" s="299" t="s">
        <v>584</v>
      </c>
      <c r="Q7" s="300" t="s">
        <v>227</v>
      </c>
    </row>
    <row r="8" spans="1:17" x14ac:dyDescent="0.2">
      <c r="A8" s="125">
        <v>2018</v>
      </c>
      <c r="B8" s="87" t="s">
        <v>122</v>
      </c>
      <c r="C8" s="227">
        <v>402</v>
      </c>
      <c r="D8" s="301" t="s">
        <v>417</v>
      </c>
      <c r="E8" s="302" t="s">
        <v>228</v>
      </c>
      <c r="F8" s="227">
        <v>210</v>
      </c>
      <c r="G8" s="301" t="s">
        <v>474</v>
      </c>
      <c r="H8" s="303" t="s">
        <v>229</v>
      </c>
      <c r="I8" s="227">
        <v>92</v>
      </c>
      <c r="J8" s="304" t="s">
        <v>501</v>
      </c>
      <c r="K8" s="305" t="s">
        <v>230</v>
      </c>
      <c r="L8" s="227">
        <v>74</v>
      </c>
      <c r="M8" s="301" t="s">
        <v>401</v>
      </c>
      <c r="N8" s="192" t="s">
        <v>231</v>
      </c>
      <c r="O8" s="220">
        <v>778</v>
      </c>
      <c r="P8" s="299" t="s">
        <v>585</v>
      </c>
      <c r="Q8" s="300" t="s">
        <v>232</v>
      </c>
    </row>
    <row r="9" spans="1:17" x14ac:dyDescent="0.2">
      <c r="A9" s="125">
        <v>2018</v>
      </c>
      <c r="B9" s="87" t="s">
        <v>125</v>
      </c>
      <c r="C9" s="227">
        <v>577</v>
      </c>
      <c r="D9" s="301" t="s">
        <v>418</v>
      </c>
      <c r="E9" s="302" t="s">
        <v>233</v>
      </c>
      <c r="F9" s="227">
        <v>269</v>
      </c>
      <c r="G9" s="301" t="s">
        <v>464</v>
      </c>
      <c r="H9" s="303" t="s">
        <v>131</v>
      </c>
      <c r="I9" s="227">
        <v>139</v>
      </c>
      <c r="J9" s="304" t="s">
        <v>537</v>
      </c>
      <c r="K9" s="305" t="s">
        <v>153</v>
      </c>
      <c r="L9" s="227">
        <v>112</v>
      </c>
      <c r="M9" s="301" t="s">
        <v>534</v>
      </c>
      <c r="N9" s="192" t="s">
        <v>157</v>
      </c>
      <c r="O9" s="220">
        <v>1097</v>
      </c>
      <c r="P9" s="299" t="s">
        <v>450</v>
      </c>
      <c r="Q9" s="300" t="s">
        <v>117</v>
      </c>
    </row>
    <row r="10" spans="1:17" x14ac:dyDescent="0.2">
      <c r="A10" s="125">
        <v>2018</v>
      </c>
      <c r="B10" s="87" t="s">
        <v>130</v>
      </c>
      <c r="C10" s="227">
        <v>153</v>
      </c>
      <c r="D10" s="301" t="s">
        <v>788</v>
      </c>
      <c r="E10" s="302" t="s">
        <v>234</v>
      </c>
      <c r="F10" s="227">
        <v>204</v>
      </c>
      <c r="G10" s="301" t="s">
        <v>523</v>
      </c>
      <c r="H10" s="303" t="s">
        <v>789</v>
      </c>
      <c r="I10" s="227">
        <v>107</v>
      </c>
      <c r="J10" s="304" t="s">
        <v>501</v>
      </c>
      <c r="K10" s="305" t="s">
        <v>212</v>
      </c>
      <c r="L10" s="227">
        <v>78</v>
      </c>
      <c r="M10" s="301" t="s">
        <v>538</v>
      </c>
      <c r="N10" s="192" t="s">
        <v>120</v>
      </c>
      <c r="O10" s="220">
        <v>542</v>
      </c>
      <c r="P10" s="299" t="s">
        <v>586</v>
      </c>
      <c r="Q10" s="300" t="s">
        <v>129</v>
      </c>
    </row>
    <row r="11" spans="1:17" x14ac:dyDescent="0.2">
      <c r="A11" s="125">
        <v>2018</v>
      </c>
      <c r="B11" s="87" t="s">
        <v>134</v>
      </c>
      <c r="C11" s="227">
        <v>335</v>
      </c>
      <c r="D11" s="301" t="s">
        <v>419</v>
      </c>
      <c r="E11" s="302" t="s">
        <v>235</v>
      </c>
      <c r="F11" s="227">
        <v>178</v>
      </c>
      <c r="G11" s="301" t="s">
        <v>480</v>
      </c>
      <c r="H11" s="303" t="s">
        <v>145</v>
      </c>
      <c r="I11" s="227">
        <v>91</v>
      </c>
      <c r="J11" s="304" t="s">
        <v>456</v>
      </c>
      <c r="K11" s="305" t="s">
        <v>126</v>
      </c>
      <c r="L11" s="227">
        <v>72</v>
      </c>
      <c r="M11" s="301" t="s">
        <v>459</v>
      </c>
      <c r="N11" s="192" t="s">
        <v>107</v>
      </c>
      <c r="O11" s="220">
        <v>676</v>
      </c>
      <c r="P11" s="299" t="s">
        <v>548</v>
      </c>
      <c r="Q11" s="300" t="s">
        <v>223</v>
      </c>
    </row>
    <row r="12" spans="1:17" x14ac:dyDescent="0.2">
      <c r="A12" s="125">
        <v>2018</v>
      </c>
      <c r="B12" s="87" t="s">
        <v>140</v>
      </c>
      <c r="C12" s="227">
        <v>167</v>
      </c>
      <c r="D12" s="301" t="s">
        <v>420</v>
      </c>
      <c r="E12" s="302" t="s">
        <v>236</v>
      </c>
      <c r="F12" s="227">
        <v>83</v>
      </c>
      <c r="G12" s="301" t="s">
        <v>481</v>
      </c>
      <c r="H12" s="303" t="s">
        <v>237</v>
      </c>
      <c r="I12" s="227">
        <v>47</v>
      </c>
      <c r="J12" s="304" t="s">
        <v>538</v>
      </c>
      <c r="K12" s="305" t="s">
        <v>238</v>
      </c>
      <c r="L12" s="227">
        <v>27</v>
      </c>
      <c r="M12" s="301" t="s">
        <v>462</v>
      </c>
      <c r="N12" s="192" t="s">
        <v>136</v>
      </c>
      <c r="O12" s="220">
        <v>324</v>
      </c>
      <c r="P12" s="299" t="s">
        <v>587</v>
      </c>
      <c r="Q12" s="300" t="s">
        <v>239</v>
      </c>
    </row>
    <row r="13" spans="1:17" x14ac:dyDescent="0.2">
      <c r="A13" s="125">
        <v>2018</v>
      </c>
      <c r="B13" s="87" t="s">
        <v>143</v>
      </c>
      <c r="C13" s="227">
        <v>301</v>
      </c>
      <c r="D13" s="301" t="s">
        <v>421</v>
      </c>
      <c r="E13" s="302" t="s">
        <v>240</v>
      </c>
      <c r="F13" s="227">
        <v>150</v>
      </c>
      <c r="G13" s="301" t="s">
        <v>482</v>
      </c>
      <c r="H13" s="303" t="s">
        <v>162</v>
      </c>
      <c r="I13" s="227">
        <v>103</v>
      </c>
      <c r="J13" s="304" t="s">
        <v>460</v>
      </c>
      <c r="K13" s="305" t="s">
        <v>187</v>
      </c>
      <c r="L13" s="227">
        <v>86</v>
      </c>
      <c r="M13" s="301" t="s">
        <v>567</v>
      </c>
      <c r="N13" s="192" t="s">
        <v>203</v>
      </c>
      <c r="O13" s="220">
        <v>640</v>
      </c>
      <c r="P13" s="299" t="s">
        <v>458</v>
      </c>
      <c r="Q13" s="300" t="s">
        <v>133</v>
      </c>
    </row>
    <row r="14" spans="1:17" x14ac:dyDescent="0.2">
      <c r="A14" s="125">
        <v>2018</v>
      </c>
      <c r="B14" s="87" t="s">
        <v>149</v>
      </c>
      <c r="C14" s="227">
        <v>128</v>
      </c>
      <c r="D14" s="301" t="s">
        <v>422</v>
      </c>
      <c r="E14" s="302" t="s">
        <v>241</v>
      </c>
      <c r="F14" s="227">
        <v>69</v>
      </c>
      <c r="G14" s="301" t="s">
        <v>483</v>
      </c>
      <c r="H14" s="303" t="s">
        <v>242</v>
      </c>
      <c r="I14" s="227">
        <v>29</v>
      </c>
      <c r="J14" s="304" t="s">
        <v>539</v>
      </c>
      <c r="K14" s="305" t="s">
        <v>243</v>
      </c>
      <c r="L14" s="227">
        <v>57</v>
      </c>
      <c r="M14" s="301" t="s">
        <v>470</v>
      </c>
      <c r="N14" s="192" t="s">
        <v>244</v>
      </c>
      <c r="O14" s="220">
        <v>283</v>
      </c>
      <c r="P14" s="299" t="s">
        <v>588</v>
      </c>
      <c r="Q14" s="300" t="s">
        <v>245</v>
      </c>
    </row>
    <row r="15" spans="1:17" x14ac:dyDescent="0.2">
      <c r="A15" s="125">
        <v>2018</v>
      </c>
      <c r="B15" s="87" t="s">
        <v>150</v>
      </c>
      <c r="C15" s="227">
        <v>218</v>
      </c>
      <c r="D15" s="301" t="s">
        <v>423</v>
      </c>
      <c r="E15" s="302" t="s">
        <v>124</v>
      </c>
      <c r="F15" s="227">
        <v>182</v>
      </c>
      <c r="G15" s="301" t="s">
        <v>484</v>
      </c>
      <c r="H15" s="303" t="s">
        <v>246</v>
      </c>
      <c r="I15" s="227">
        <v>108</v>
      </c>
      <c r="J15" s="304" t="s">
        <v>426</v>
      </c>
      <c r="K15" s="305" t="s">
        <v>107</v>
      </c>
      <c r="L15" s="227">
        <v>131</v>
      </c>
      <c r="M15" s="301" t="s">
        <v>527</v>
      </c>
      <c r="N15" s="192" t="s">
        <v>172</v>
      </c>
      <c r="O15" s="220">
        <v>639</v>
      </c>
      <c r="P15" s="299" t="s">
        <v>453</v>
      </c>
      <c r="Q15" s="300" t="s">
        <v>182</v>
      </c>
    </row>
    <row r="16" spans="1:17" x14ac:dyDescent="0.2">
      <c r="A16" s="125">
        <v>2018</v>
      </c>
      <c r="B16" s="87" t="s">
        <v>155</v>
      </c>
      <c r="C16" s="227">
        <v>221</v>
      </c>
      <c r="D16" s="301" t="s">
        <v>424</v>
      </c>
      <c r="E16" s="302" t="s">
        <v>247</v>
      </c>
      <c r="F16" s="227">
        <v>259</v>
      </c>
      <c r="G16" s="301" t="s">
        <v>407</v>
      </c>
      <c r="H16" s="303" t="s">
        <v>146</v>
      </c>
      <c r="I16" s="227">
        <v>127</v>
      </c>
      <c r="J16" s="304" t="s">
        <v>413</v>
      </c>
      <c r="K16" s="305" t="s">
        <v>223</v>
      </c>
      <c r="L16" s="227">
        <v>196</v>
      </c>
      <c r="M16" s="301" t="s">
        <v>463</v>
      </c>
      <c r="N16" s="192" t="s">
        <v>248</v>
      </c>
      <c r="O16" s="220">
        <v>803</v>
      </c>
      <c r="P16" s="299" t="s">
        <v>479</v>
      </c>
      <c r="Q16" s="300" t="s">
        <v>212</v>
      </c>
    </row>
    <row r="17" spans="1:17" x14ac:dyDescent="0.2">
      <c r="A17" s="125">
        <v>2018</v>
      </c>
      <c r="B17" s="87" t="s">
        <v>160</v>
      </c>
      <c r="C17" s="227">
        <v>322</v>
      </c>
      <c r="D17" s="301" t="s">
        <v>416</v>
      </c>
      <c r="E17" s="302" t="s">
        <v>249</v>
      </c>
      <c r="F17" s="227">
        <v>99</v>
      </c>
      <c r="G17" s="301" t="s">
        <v>469</v>
      </c>
      <c r="H17" s="303" t="s">
        <v>166</v>
      </c>
      <c r="I17" s="227">
        <v>75</v>
      </c>
      <c r="J17" s="304" t="s">
        <v>466</v>
      </c>
      <c r="K17" s="305" t="s">
        <v>250</v>
      </c>
      <c r="L17" s="227">
        <v>73</v>
      </c>
      <c r="M17" s="301" t="s">
        <v>472</v>
      </c>
      <c r="N17" s="192" t="s">
        <v>126</v>
      </c>
      <c r="O17" s="220">
        <v>569</v>
      </c>
      <c r="P17" s="299" t="s">
        <v>415</v>
      </c>
      <c r="Q17" s="300" t="s">
        <v>790</v>
      </c>
    </row>
    <row r="18" spans="1:17" x14ac:dyDescent="0.2">
      <c r="A18" s="125">
        <v>2018</v>
      </c>
      <c r="B18" s="87" t="s">
        <v>161</v>
      </c>
      <c r="C18" s="227">
        <v>601</v>
      </c>
      <c r="D18" s="301" t="s">
        <v>425</v>
      </c>
      <c r="E18" s="302" t="s">
        <v>791</v>
      </c>
      <c r="F18" s="227">
        <v>186</v>
      </c>
      <c r="G18" s="301" t="s">
        <v>467</v>
      </c>
      <c r="H18" s="303" t="s">
        <v>251</v>
      </c>
      <c r="I18" s="227">
        <v>100</v>
      </c>
      <c r="J18" s="304" t="s">
        <v>463</v>
      </c>
      <c r="K18" s="305" t="s">
        <v>167</v>
      </c>
      <c r="L18" s="227">
        <v>65</v>
      </c>
      <c r="M18" s="301" t="s">
        <v>486</v>
      </c>
      <c r="N18" s="192" t="s">
        <v>252</v>
      </c>
      <c r="O18" s="220">
        <v>952</v>
      </c>
      <c r="P18" s="299" t="s">
        <v>792</v>
      </c>
      <c r="Q18" s="300" t="s">
        <v>120</v>
      </c>
    </row>
    <row r="19" spans="1:17" x14ac:dyDescent="0.2">
      <c r="A19" s="125">
        <v>2018</v>
      </c>
      <c r="B19" s="87" t="s">
        <v>165</v>
      </c>
      <c r="C19" s="227">
        <v>275</v>
      </c>
      <c r="D19" s="301" t="s">
        <v>425</v>
      </c>
      <c r="E19" s="302" t="s">
        <v>253</v>
      </c>
      <c r="F19" s="227">
        <v>229</v>
      </c>
      <c r="G19" s="301" t="s">
        <v>485</v>
      </c>
      <c r="H19" s="303" t="s">
        <v>203</v>
      </c>
      <c r="I19" s="227">
        <v>132</v>
      </c>
      <c r="J19" s="304" t="s">
        <v>471</v>
      </c>
      <c r="K19" s="305" t="s">
        <v>168</v>
      </c>
      <c r="L19" s="227">
        <v>108</v>
      </c>
      <c r="M19" s="301" t="s">
        <v>553</v>
      </c>
      <c r="N19" s="192" t="s">
        <v>254</v>
      </c>
      <c r="O19" s="220">
        <v>744</v>
      </c>
      <c r="P19" s="299" t="s">
        <v>550</v>
      </c>
      <c r="Q19" s="300" t="s">
        <v>182</v>
      </c>
    </row>
    <row r="20" spans="1:17" x14ac:dyDescent="0.2">
      <c r="A20" s="125">
        <v>2018</v>
      </c>
      <c r="B20" s="87" t="s">
        <v>170</v>
      </c>
      <c r="C20" s="227">
        <v>443</v>
      </c>
      <c r="D20" s="301" t="s">
        <v>425</v>
      </c>
      <c r="E20" s="302" t="s">
        <v>245</v>
      </c>
      <c r="F20" s="227">
        <v>214</v>
      </c>
      <c r="G20" s="301" t="s">
        <v>486</v>
      </c>
      <c r="H20" s="303" t="s">
        <v>255</v>
      </c>
      <c r="I20" s="227">
        <v>136</v>
      </c>
      <c r="J20" s="304" t="s">
        <v>536</v>
      </c>
      <c r="K20" s="305" t="s">
        <v>206</v>
      </c>
      <c r="L20" s="227">
        <v>84</v>
      </c>
      <c r="M20" s="301" t="s">
        <v>567</v>
      </c>
      <c r="N20" s="192" t="s">
        <v>147</v>
      </c>
      <c r="O20" s="220">
        <v>877</v>
      </c>
      <c r="P20" s="299" t="s">
        <v>560</v>
      </c>
      <c r="Q20" s="300" t="s">
        <v>142</v>
      </c>
    </row>
    <row r="21" spans="1:17" x14ac:dyDescent="0.2">
      <c r="A21" s="125">
        <v>2018</v>
      </c>
      <c r="B21" s="87" t="s">
        <v>173</v>
      </c>
      <c r="C21" s="227">
        <v>110</v>
      </c>
      <c r="D21" s="301" t="s">
        <v>426</v>
      </c>
      <c r="E21" s="302" t="s">
        <v>256</v>
      </c>
      <c r="F21" s="227">
        <v>100</v>
      </c>
      <c r="G21" s="301" t="s">
        <v>487</v>
      </c>
      <c r="H21" s="303" t="s">
        <v>174</v>
      </c>
      <c r="I21" s="227">
        <v>45</v>
      </c>
      <c r="J21" s="304" t="s">
        <v>540</v>
      </c>
      <c r="K21" s="305" t="s">
        <v>257</v>
      </c>
      <c r="L21" s="227">
        <v>63</v>
      </c>
      <c r="M21" s="301" t="s">
        <v>485</v>
      </c>
      <c r="N21" s="192" t="s">
        <v>258</v>
      </c>
      <c r="O21" s="220">
        <v>318</v>
      </c>
      <c r="P21" s="299" t="s">
        <v>511</v>
      </c>
      <c r="Q21" s="300" t="s">
        <v>259</v>
      </c>
    </row>
    <row r="22" spans="1:17" x14ac:dyDescent="0.2">
      <c r="A22" s="125">
        <v>2018</v>
      </c>
      <c r="B22" s="87" t="s">
        <v>177</v>
      </c>
      <c r="C22" s="227">
        <v>170</v>
      </c>
      <c r="D22" s="301" t="s">
        <v>427</v>
      </c>
      <c r="E22" s="302" t="s">
        <v>260</v>
      </c>
      <c r="F22" s="227">
        <v>157</v>
      </c>
      <c r="G22" s="301" t="s">
        <v>488</v>
      </c>
      <c r="H22" s="303" t="s">
        <v>157</v>
      </c>
      <c r="I22" s="227">
        <v>115</v>
      </c>
      <c r="J22" s="304" t="s">
        <v>541</v>
      </c>
      <c r="K22" s="305" t="s">
        <v>166</v>
      </c>
      <c r="L22" s="227">
        <v>119</v>
      </c>
      <c r="M22" s="301" t="s">
        <v>473</v>
      </c>
      <c r="N22" s="192" t="s">
        <v>219</v>
      </c>
      <c r="O22" s="220">
        <v>561</v>
      </c>
      <c r="P22" s="299" t="s">
        <v>468</v>
      </c>
      <c r="Q22" s="300" t="s">
        <v>206</v>
      </c>
    </row>
    <row r="23" spans="1:17" x14ac:dyDescent="0.2">
      <c r="A23" s="125">
        <v>2018</v>
      </c>
      <c r="B23" s="87" t="s">
        <v>179</v>
      </c>
      <c r="C23" s="227">
        <v>129</v>
      </c>
      <c r="D23" s="301" t="s">
        <v>428</v>
      </c>
      <c r="E23" s="302" t="s">
        <v>261</v>
      </c>
      <c r="F23" s="227">
        <v>105</v>
      </c>
      <c r="G23" s="301" t="s">
        <v>446</v>
      </c>
      <c r="H23" s="303" t="s">
        <v>262</v>
      </c>
      <c r="I23" s="227">
        <v>46</v>
      </c>
      <c r="J23" s="304" t="s">
        <v>542</v>
      </c>
      <c r="K23" s="305" t="s">
        <v>132</v>
      </c>
      <c r="L23" s="227">
        <v>41</v>
      </c>
      <c r="M23" s="301" t="s">
        <v>568</v>
      </c>
      <c r="N23" s="192" t="s">
        <v>263</v>
      </c>
      <c r="O23" s="220">
        <v>321</v>
      </c>
      <c r="P23" s="299" t="s">
        <v>589</v>
      </c>
      <c r="Q23" s="300" t="s">
        <v>264</v>
      </c>
    </row>
    <row r="24" spans="1:17" x14ac:dyDescent="0.2">
      <c r="A24" s="125">
        <v>2018</v>
      </c>
      <c r="B24" s="87" t="s">
        <v>183</v>
      </c>
      <c r="C24" s="227">
        <v>607</v>
      </c>
      <c r="D24" s="301" t="s">
        <v>429</v>
      </c>
      <c r="E24" s="302" t="s">
        <v>265</v>
      </c>
      <c r="F24" s="227">
        <v>273</v>
      </c>
      <c r="G24" s="301" t="s">
        <v>489</v>
      </c>
      <c r="H24" s="303" t="s">
        <v>217</v>
      </c>
      <c r="I24" s="227">
        <v>195</v>
      </c>
      <c r="J24" s="304" t="s">
        <v>543</v>
      </c>
      <c r="K24" s="305" t="s">
        <v>181</v>
      </c>
      <c r="L24" s="227">
        <v>136</v>
      </c>
      <c r="M24" s="301" t="s">
        <v>479</v>
      </c>
      <c r="N24" s="192" t="s">
        <v>266</v>
      </c>
      <c r="O24" s="220">
        <v>1211</v>
      </c>
      <c r="P24" s="299" t="s">
        <v>478</v>
      </c>
      <c r="Q24" s="300" t="s">
        <v>267</v>
      </c>
    </row>
    <row r="25" spans="1:17" x14ac:dyDescent="0.2">
      <c r="A25" s="125">
        <v>2018</v>
      </c>
      <c r="B25" s="87" t="s">
        <v>185</v>
      </c>
      <c r="C25" s="227">
        <v>339</v>
      </c>
      <c r="D25" s="301" t="s">
        <v>430</v>
      </c>
      <c r="E25" s="302" t="s">
        <v>268</v>
      </c>
      <c r="F25" s="227">
        <v>191</v>
      </c>
      <c r="G25" s="301" t="s">
        <v>490</v>
      </c>
      <c r="H25" s="303" t="s">
        <v>133</v>
      </c>
      <c r="I25" s="227">
        <v>91</v>
      </c>
      <c r="J25" s="304" t="s">
        <v>501</v>
      </c>
      <c r="K25" s="305" t="s">
        <v>269</v>
      </c>
      <c r="L25" s="227">
        <v>95</v>
      </c>
      <c r="M25" s="301" t="s">
        <v>474</v>
      </c>
      <c r="N25" s="192" t="s">
        <v>229</v>
      </c>
      <c r="O25" s="220">
        <v>716</v>
      </c>
      <c r="P25" s="299" t="s">
        <v>522</v>
      </c>
      <c r="Q25" s="300" t="s">
        <v>111</v>
      </c>
    </row>
    <row r="26" spans="1:17" x14ac:dyDescent="0.2">
      <c r="A26" s="125">
        <v>2018</v>
      </c>
      <c r="B26" s="87" t="s">
        <v>189</v>
      </c>
      <c r="C26" s="227">
        <v>289</v>
      </c>
      <c r="D26" s="301" t="s">
        <v>410</v>
      </c>
      <c r="E26" s="302" t="s">
        <v>270</v>
      </c>
      <c r="F26" s="227">
        <v>78</v>
      </c>
      <c r="G26" s="301" t="s">
        <v>491</v>
      </c>
      <c r="H26" s="303" t="s">
        <v>209</v>
      </c>
      <c r="I26" s="227">
        <v>39</v>
      </c>
      <c r="J26" s="304" t="s">
        <v>528</v>
      </c>
      <c r="K26" s="305" t="s">
        <v>271</v>
      </c>
      <c r="L26" s="227">
        <v>35</v>
      </c>
      <c r="M26" s="301" t="s">
        <v>558</v>
      </c>
      <c r="N26" s="192" t="s">
        <v>272</v>
      </c>
      <c r="O26" s="220">
        <v>441</v>
      </c>
      <c r="P26" s="299" t="s">
        <v>560</v>
      </c>
      <c r="Q26" s="300" t="s">
        <v>273</v>
      </c>
    </row>
    <row r="27" spans="1:17" x14ac:dyDescent="0.2">
      <c r="A27" s="125">
        <v>2018</v>
      </c>
      <c r="B27" s="87" t="s">
        <v>192</v>
      </c>
      <c r="C27" s="227">
        <v>168</v>
      </c>
      <c r="D27" s="301" t="s">
        <v>406</v>
      </c>
      <c r="E27" s="302" t="s">
        <v>164</v>
      </c>
      <c r="F27" s="227">
        <v>112</v>
      </c>
      <c r="G27" s="301" t="s">
        <v>492</v>
      </c>
      <c r="H27" s="303" t="s">
        <v>176</v>
      </c>
      <c r="I27" s="227">
        <v>62</v>
      </c>
      <c r="J27" s="304" t="s">
        <v>544</v>
      </c>
      <c r="K27" s="305" t="s">
        <v>274</v>
      </c>
      <c r="L27" s="227">
        <v>58</v>
      </c>
      <c r="M27" s="301" t="s">
        <v>532</v>
      </c>
      <c r="N27" s="192" t="s">
        <v>107</v>
      </c>
      <c r="O27" s="220">
        <v>400</v>
      </c>
      <c r="P27" s="299" t="s">
        <v>565</v>
      </c>
      <c r="Q27" s="300" t="s">
        <v>275</v>
      </c>
    </row>
    <row r="28" spans="1:17" x14ac:dyDescent="0.2">
      <c r="A28" s="125">
        <v>2018</v>
      </c>
      <c r="B28" s="87" t="s">
        <v>194</v>
      </c>
      <c r="C28" s="227">
        <v>147</v>
      </c>
      <c r="D28" s="301" t="s">
        <v>404</v>
      </c>
      <c r="E28" s="302" t="s">
        <v>276</v>
      </c>
      <c r="F28" s="227">
        <v>142</v>
      </c>
      <c r="G28" s="301" t="s">
        <v>485</v>
      </c>
      <c r="H28" s="303" t="s">
        <v>277</v>
      </c>
      <c r="I28" s="227">
        <v>113</v>
      </c>
      <c r="J28" s="304" t="s">
        <v>458</v>
      </c>
      <c r="K28" s="305" t="s">
        <v>278</v>
      </c>
      <c r="L28" s="227">
        <v>96</v>
      </c>
      <c r="M28" s="301" t="s">
        <v>551</v>
      </c>
      <c r="N28" s="192" t="s">
        <v>279</v>
      </c>
      <c r="O28" s="220">
        <v>498</v>
      </c>
      <c r="P28" s="299" t="s">
        <v>586</v>
      </c>
      <c r="Q28" s="300" t="s">
        <v>280</v>
      </c>
    </row>
    <row r="29" spans="1:17" x14ac:dyDescent="0.2">
      <c r="A29" s="125">
        <v>2018</v>
      </c>
      <c r="B29" s="87" t="s">
        <v>197</v>
      </c>
      <c r="C29" s="227">
        <v>119</v>
      </c>
      <c r="D29" s="301" t="s">
        <v>431</v>
      </c>
      <c r="E29" s="302" t="s">
        <v>281</v>
      </c>
      <c r="F29" s="227">
        <v>131</v>
      </c>
      <c r="G29" s="301" t="s">
        <v>493</v>
      </c>
      <c r="H29" s="303" t="s">
        <v>282</v>
      </c>
      <c r="I29" s="227">
        <v>67</v>
      </c>
      <c r="J29" s="304" t="s">
        <v>461</v>
      </c>
      <c r="K29" s="305" t="s">
        <v>157</v>
      </c>
      <c r="L29" s="227">
        <v>79</v>
      </c>
      <c r="M29" s="301" t="s">
        <v>517</v>
      </c>
      <c r="N29" s="192" t="s">
        <v>131</v>
      </c>
      <c r="O29" s="220">
        <v>396</v>
      </c>
      <c r="P29" s="299" t="s">
        <v>490</v>
      </c>
      <c r="Q29" s="300" t="s">
        <v>283</v>
      </c>
    </row>
    <row r="30" spans="1:17" x14ac:dyDescent="0.2">
      <c r="A30" s="125">
        <v>2018</v>
      </c>
      <c r="B30" s="87" t="s">
        <v>201</v>
      </c>
      <c r="C30" s="227">
        <v>352</v>
      </c>
      <c r="D30" s="301" t="s">
        <v>432</v>
      </c>
      <c r="E30" s="302" t="s">
        <v>124</v>
      </c>
      <c r="F30" s="227">
        <v>243</v>
      </c>
      <c r="G30" s="301" t="s">
        <v>461</v>
      </c>
      <c r="H30" s="303" t="s">
        <v>284</v>
      </c>
      <c r="I30" s="227">
        <v>152</v>
      </c>
      <c r="J30" s="304" t="s">
        <v>545</v>
      </c>
      <c r="K30" s="305" t="s">
        <v>109</v>
      </c>
      <c r="L30" s="227">
        <v>106</v>
      </c>
      <c r="M30" s="301" t="s">
        <v>563</v>
      </c>
      <c r="N30" s="192" t="s">
        <v>285</v>
      </c>
      <c r="O30" s="220">
        <v>853</v>
      </c>
      <c r="P30" s="299" t="s">
        <v>518</v>
      </c>
      <c r="Q30" s="300" t="s">
        <v>286</v>
      </c>
    </row>
    <row r="31" spans="1:17" x14ac:dyDescent="0.2">
      <c r="A31" s="125">
        <v>2018</v>
      </c>
      <c r="B31" s="87" t="s">
        <v>205</v>
      </c>
      <c r="C31" s="227">
        <v>180</v>
      </c>
      <c r="D31" s="301" t="s">
        <v>433</v>
      </c>
      <c r="E31" s="302" t="s">
        <v>287</v>
      </c>
      <c r="F31" s="227">
        <v>152</v>
      </c>
      <c r="G31" s="301" t="s">
        <v>494</v>
      </c>
      <c r="H31" s="303" t="s">
        <v>164</v>
      </c>
      <c r="I31" s="227">
        <v>85</v>
      </c>
      <c r="J31" s="304" t="s">
        <v>546</v>
      </c>
      <c r="K31" s="305" t="s">
        <v>128</v>
      </c>
      <c r="L31" s="227">
        <v>84</v>
      </c>
      <c r="M31" s="301" t="s">
        <v>506</v>
      </c>
      <c r="N31" s="192" t="s">
        <v>288</v>
      </c>
      <c r="O31" s="220">
        <v>501</v>
      </c>
      <c r="P31" s="299" t="s">
        <v>539</v>
      </c>
      <c r="Q31" s="300" t="s">
        <v>120</v>
      </c>
    </row>
    <row r="32" spans="1:17" x14ac:dyDescent="0.2">
      <c r="A32" s="125">
        <v>2018</v>
      </c>
      <c r="B32" s="87" t="s">
        <v>208</v>
      </c>
      <c r="C32" s="227">
        <v>566</v>
      </c>
      <c r="D32" s="301" t="s">
        <v>434</v>
      </c>
      <c r="E32" s="302" t="s">
        <v>289</v>
      </c>
      <c r="F32" s="227">
        <v>197</v>
      </c>
      <c r="G32" s="301" t="s">
        <v>495</v>
      </c>
      <c r="H32" s="303" t="s">
        <v>200</v>
      </c>
      <c r="I32" s="227">
        <v>120</v>
      </c>
      <c r="J32" s="304" t="s">
        <v>479</v>
      </c>
      <c r="K32" s="305" t="s">
        <v>142</v>
      </c>
      <c r="L32" s="227">
        <v>140</v>
      </c>
      <c r="M32" s="301" t="s">
        <v>479</v>
      </c>
      <c r="N32" s="192" t="s">
        <v>206</v>
      </c>
      <c r="O32" s="220">
        <v>1023</v>
      </c>
      <c r="P32" s="299" t="s">
        <v>590</v>
      </c>
      <c r="Q32" s="300" t="s">
        <v>287</v>
      </c>
    </row>
    <row r="33" spans="1:17" x14ac:dyDescent="0.2">
      <c r="A33" s="125">
        <v>2018</v>
      </c>
      <c r="B33" s="87" t="s">
        <v>211</v>
      </c>
      <c r="C33" s="227">
        <v>155</v>
      </c>
      <c r="D33" s="301" t="s">
        <v>435</v>
      </c>
      <c r="E33" s="302" t="s">
        <v>290</v>
      </c>
      <c r="F33" s="227">
        <v>115</v>
      </c>
      <c r="G33" s="301" t="s">
        <v>465</v>
      </c>
      <c r="H33" s="303" t="s">
        <v>291</v>
      </c>
      <c r="I33" s="227">
        <v>82</v>
      </c>
      <c r="J33" s="304" t="s">
        <v>476</v>
      </c>
      <c r="K33" s="305" t="s">
        <v>109</v>
      </c>
      <c r="L33" s="227">
        <v>54</v>
      </c>
      <c r="M33" s="301" t="s">
        <v>459</v>
      </c>
      <c r="N33" s="192" t="s">
        <v>292</v>
      </c>
      <c r="O33" s="220">
        <v>406</v>
      </c>
      <c r="P33" s="299" t="s">
        <v>551</v>
      </c>
      <c r="Q33" s="300" t="s">
        <v>293</v>
      </c>
    </row>
    <row r="34" spans="1:17" x14ac:dyDescent="0.2">
      <c r="A34" s="125">
        <v>2018</v>
      </c>
      <c r="B34" s="87" t="s">
        <v>213</v>
      </c>
      <c r="C34" s="227">
        <v>37</v>
      </c>
      <c r="D34" s="301" t="s">
        <v>436</v>
      </c>
      <c r="E34" s="302" t="s">
        <v>294</v>
      </c>
      <c r="F34" s="227">
        <v>67</v>
      </c>
      <c r="G34" s="301" t="s">
        <v>496</v>
      </c>
      <c r="H34" s="303" t="s">
        <v>295</v>
      </c>
      <c r="I34" s="227">
        <v>52</v>
      </c>
      <c r="J34" s="304" t="s">
        <v>547</v>
      </c>
      <c r="K34" s="305" t="s">
        <v>296</v>
      </c>
      <c r="L34" s="227">
        <v>102</v>
      </c>
      <c r="M34" s="301" t="s">
        <v>570</v>
      </c>
      <c r="N34" s="192" t="s">
        <v>297</v>
      </c>
      <c r="O34" s="220">
        <v>258</v>
      </c>
      <c r="P34" s="299" t="s">
        <v>591</v>
      </c>
      <c r="Q34" s="300" t="s">
        <v>298</v>
      </c>
    </row>
    <row r="35" spans="1:17" x14ac:dyDescent="0.2">
      <c r="A35" s="125">
        <v>2018</v>
      </c>
      <c r="B35" s="322" t="s">
        <v>214</v>
      </c>
      <c r="C35" s="228">
        <v>21</v>
      </c>
      <c r="D35" s="306" t="s">
        <v>437</v>
      </c>
      <c r="E35" s="307" t="s">
        <v>299</v>
      </c>
      <c r="F35" s="228">
        <v>27</v>
      </c>
      <c r="G35" s="306" t="s">
        <v>497</v>
      </c>
      <c r="H35" s="308" t="s">
        <v>300</v>
      </c>
      <c r="I35" s="228">
        <v>21</v>
      </c>
      <c r="J35" s="309" t="s">
        <v>491</v>
      </c>
      <c r="K35" s="310" t="s">
        <v>301</v>
      </c>
      <c r="L35" s="228">
        <v>24</v>
      </c>
      <c r="M35" s="306" t="s">
        <v>506</v>
      </c>
      <c r="N35" s="311" t="s">
        <v>212</v>
      </c>
      <c r="O35" s="221">
        <v>93</v>
      </c>
      <c r="P35" s="312" t="s">
        <v>562</v>
      </c>
      <c r="Q35" s="313" t="s">
        <v>302</v>
      </c>
    </row>
    <row r="36" spans="1:17" x14ac:dyDescent="0.2">
      <c r="A36" s="95">
        <v>2019</v>
      </c>
      <c r="B36" s="103" t="s">
        <v>105</v>
      </c>
      <c r="C36" s="226">
        <v>193</v>
      </c>
      <c r="D36" s="293" t="s">
        <v>404</v>
      </c>
      <c r="E36" s="294" t="s">
        <v>116</v>
      </c>
      <c r="F36" s="226">
        <v>243</v>
      </c>
      <c r="G36" s="293" t="s">
        <v>498</v>
      </c>
      <c r="H36" s="295" t="s">
        <v>147</v>
      </c>
      <c r="I36" s="226">
        <v>139</v>
      </c>
      <c r="J36" s="296" t="s">
        <v>527</v>
      </c>
      <c r="K36" s="297" t="s">
        <v>172</v>
      </c>
      <c r="L36" s="226">
        <v>163</v>
      </c>
      <c r="M36" s="293" t="s">
        <v>508</v>
      </c>
      <c r="N36" s="298" t="s">
        <v>303</v>
      </c>
      <c r="O36" s="220">
        <v>738</v>
      </c>
      <c r="P36" s="299" t="s">
        <v>574</v>
      </c>
      <c r="Q36" s="300" t="s">
        <v>109</v>
      </c>
    </row>
    <row r="37" spans="1:17" x14ac:dyDescent="0.2">
      <c r="A37" s="67">
        <v>2019</v>
      </c>
      <c r="B37" s="87" t="s">
        <v>110</v>
      </c>
      <c r="C37" s="227">
        <v>167</v>
      </c>
      <c r="D37" s="301" t="s">
        <v>424</v>
      </c>
      <c r="E37" s="302" t="s">
        <v>156</v>
      </c>
      <c r="F37" s="227">
        <v>122</v>
      </c>
      <c r="G37" s="301" t="s">
        <v>499</v>
      </c>
      <c r="H37" s="303" t="s">
        <v>174</v>
      </c>
      <c r="I37" s="227">
        <v>95</v>
      </c>
      <c r="J37" s="304" t="s">
        <v>499</v>
      </c>
      <c r="K37" s="305" t="s">
        <v>304</v>
      </c>
      <c r="L37" s="227">
        <v>105</v>
      </c>
      <c r="M37" s="301" t="s">
        <v>571</v>
      </c>
      <c r="N37" s="192" t="s">
        <v>305</v>
      </c>
      <c r="O37" s="220">
        <v>489</v>
      </c>
      <c r="P37" s="299" t="s">
        <v>465</v>
      </c>
      <c r="Q37" s="300" t="s">
        <v>291</v>
      </c>
    </row>
    <row r="38" spans="1:17" x14ac:dyDescent="0.2">
      <c r="A38" s="67">
        <v>2019</v>
      </c>
      <c r="B38" s="87" t="s">
        <v>115</v>
      </c>
      <c r="C38" s="227">
        <v>309</v>
      </c>
      <c r="D38" s="301" t="s">
        <v>438</v>
      </c>
      <c r="E38" s="302" t="s">
        <v>121</v>
      </c>
      <c r="F38" s="227">
        <v>305</v>
      </c>
      <c r="G38" s="301" t="s">
        <v>500</v>
      </c>
      <c r="H38" s="303" t="s">
        <v>148</v>
      </c>
      <c r="I38" s="227">
        <v>193</v>
      </c>
      <c r="J38" s="304" t="s">
        <v>793</v>
      </c>
      <c r="K38" s="305" t="s">
        <v>129</v>
      </c>
      <c r="L38" s="227">
        <v>208</v>
      </c>
      <c r="M38" s="301" t="s">
        <v>412</v>
      </c>
      <c r="N38" s="192" t="s">
        <v>306</v>
      </c>
      <c r="O38" s="220">
        <v>1015</v>
      </c>
      <c r="P38" s="299" t="s">
        <v>437</v>
      </c>
      <c r="Q38" s="300" t="s">
        <v>794</v>
      </c>
    </row>
    <row r="39" spans="1:17" x14ac:dyDescent="0.2">
      <c r="A39" s="67">
        <v>2019</v>
      </c>
      <c r="B39" s="87" t="s">
        <v>118</v>
      </c>
      <c r="C39" s="227">
        <v>527</v>
      </c>
      <c r="D39" s="301" t="s">
        <v>430</v>
      </c>
      <c r="E39" s="302" t="s">
        <v>795</v>
      </c>
      <c r="F39" s="227">
        <v>228</v>
      </c>
      <c r="G39" s="301" t="s">
        <v>595</v>
      </c>
      <c r="H39" s="303" t="s">
        <v>207</v>
      </c>
      <c r="I39" s="227">
        <v>149</v>
      </c>
      <c r="J39" s="304" t="s">
        <v>530</v>
      </c>
      <c r="K39" s="305" t="s">
        <v>245</v>
      </c>
      <c r="L39" s="227">
        <v>98</v>
      </c>
      <c r="M39" s="301" t="s">
        <v>556</v>
      </c>
      <c r="N39" s="192" t="s">
        <v>182</v>
      </c>
      <c r="O39" s="220">
        <v>1002</v>
      </c>
      <c r="P39" s="299" t="s">
        <v>411</v>
      </c>
      <c r="Q39" s="300" t="s">
        <v>306</v>
      </c>
    </row>
    <row r="40" spans="1:17" x14ac:dyDescent="0.2">
      <c r="A40" s="67">
        <v>2019</v>
      </c>
      <c r="B40" s="87" t="s">
        <v>122</v>
      </c>
      <c r="C40" s="227">
        <v>416</v>
      </c>
      <c r="D40" s="301" t="s">
        <v>796</v>
      </c>
      <c r="E40" s="302" t="s">
        <v>797</v>
      </c>
      <c r="F40" s="227">
        <v>180</v>
      </c>
      <c r="G40" s="301" t="s">
        <v>501</v>
      </c>
      <c r="H40" s="303" t="s">
        <v>307</v>
      </c>
      <c r="I40" s="227">
        <v>83</v>
      </c>
      <c r="J40" s="304" t="s">
        <v>550</v>
      </c>
      <c r="K40" s="305" t="s">
        <v>308</v>
      </c>
      <c r="L40" s="227">
        <v>49</v>
      </c>
      <c r="M40" s="301" t="s">
        <v>525</v>
      </c>
      <c r="N40" s="192" t="s">
        <v>309</v>
      </c>
      <c r="O40" s="220">
        <v>728</v>
      </c>
      <c r="P40" s="299" t="s">
        <v>592</v>
      </c>
      <c r="Q40" s="300" t="s">
        <v>344</v>
      </c>
    </row>
    <row r="41" spans="1:17" x14ac:dyDescent="0.2">
      <c r="A41" s="67">
        <v>2019</v>
      </c>
      <c r="B41" s="87" t="s">
        <v>125</v>
      </c>
      <c r="C41" s="227">
        <v>540</v>
      </c>
      <c r="D41" s="301" t="s">
        <v>579</v>
      </c>
      <c r="E41" s="302" t="s">
        <v>310</v>
      </c>
      <c r="F41" s="227">
        <v>284</v>
      </c>
      <c r="G41" s="301" t="s">
        <v>502</v>
      </c>
      <c r="H41" s="303" t="s">
        <v>311</v>
      </c>
      <c r="I41" s="227">
        <v>137</v>
      </c>
      <c r="J41" s="304" t="s">
        <v>512</v>
      </c>
      <c r="K41" s="305" t="s">
        <v>293</v>
      </c>
      <c r="L41" s="227">
        <v>106</v>
      </c>
      <c r="M41" s="301" t="s">
        <v>572</v>
      </c>
      <c r="N41" s="192" t="s">
        <v>312</v>
      </c>
      <c r="O41" s="220">
        <v>1067</v>
      </c>
      <c r="P41" s="299" t="s">
        <v>593</v>
      </c>
      <c r="Q41" s="300" t="s">
        <v>313</v>
      </c>
    </row>
    <row r="42" spans="1:17" x14ac:dyDescent="0.2">
      <c r="A42" s="67">
        <v>2019</v>
      </c>
      <c r="B42" s="87" t="s">
        <v>130</v>
      </c>
      <c r="C42" s="227">
        <v>171</v>
      </c>
      <c r="D42" s="301" t="s">
        <v>798</v>
      </c>
      <c r="E42" s="302" t="s">
        <v>799</v>
      </c>
      <c r="F42" s="227">
        <v>214</v>
      </c>
      <c r="G42" s="301" t="s">
        <v>405</v>
      </c>
      <c r="H42" s="303" t="s">
        <v>314</v>
      </c>
      <c r="I42" s="227">
        <v>112</v>
      </c>
      <c r="J42" s="304" t="s">
        <v>519</v>
      </c>
      <c r="K42" s="305" t="s">
        <v>315</v>
      </c>
      <c r="L42" s="227">
        <v>105</v>
      </c>
      <c r="M42" s="301" t="s">
        <v>412</v>
      </c>
      <c r="N42" s="192" t="s">
        <v>299</v>
      </c>
      <c r="O42" s="220">
        <v>602</v>
      </c>
      <c r="P42" s="299" t="s">
        <v>800</v>
      </c>
      <c r="Q42" s="300" t="s">
        <v>801</v>
      </c>
    </row>
    <row r="43" spans="1:17" x14ac:dyDescent="0.2">
      <c r="A43" s="67">
        <v>2019</v>
      </c>
      <c r="B43" s="87" t="s">
        <v>134</v>
      </c>
      <c r="C43" s="227">
        <v>375</v>
      </c>
      <c r="D43" s="301" t="s">
        <v>439</v>
      </c>
      <c r="E43" s="302" t="s">
        <v>315</v>
      </c>
      <c r="F43" s="227">
        <v>171</v>
      </c>
      <c r="G43" s="301" t="s">
        <v>503</v>
      </c>
      <c r="H43" s="303" t="s">
        <v>107</v>
      </c>
      <c r="I43" s="227">
        <v>110</v>
      </c>
      <c r="J43" s="304" t="s">
        <v>499</v>
      </c>
      <c r="K43" s="305" t="s">
        <v>316</v>
      </c>
      <c r="L43" s="227">
        <v>88</v>
      </c>
      <c r="M43" s="301" t="s">
        <v>513</v>
      </c>
      <c r="N43" s="192" t="s">
        <v>109</v>
      </c>
      <c r="O43" s="220">
        <v>744</v>
      </c>
      <c r="P43" s="299" t="s">
        <v>550</v>
      </c>
      <c r="Q43" s="300" t="s">
        <v>317</v>
      </c>
    </row>
    <row r="44" spans="1:17" x14ac:dyDescent="0.2">
      <c r="A44" s="67">
        <v>2019</v>
      </c>
      <c r="B44" s="87" t="s">
        <v>140</v>
      </c>
      <c r="C44" s="227">
        <v>148</v>
      </c>
      <c r="D44" s="301" t="s">
        <v>440</v>
      </c>
      <c r="E44" s="302" t="s">
        <v>318</v>
      </c>
      <c r="F44" s="227">
        <v>84</v>
      </c>
      <c r="G44" s="301" t="s">
        <v>504</v>
      </c>
      <c r="H44" s="303" t="s">
        <v>319</v>
      </c>
      <c r="I44" s="227">
        <v>43</v>
      </c>
      <c r="J44" s="304" t="s">
        <v>463</v>
      </c>
      <c r="K44" s="305" t="s">
        <v>320</v>
      </c>
      <c r="L44" s="227">
        <v>24</v>
      </c>
      <c r="M44" s="301" t="s">
        <v>573</v>
      </c>
      <c r="N44" s="192" t="s">
        <v>321</v>
      </c>
      <c r="O44" s="220">
        <v>299</v>
      </c>
      <c r="P44" s="299" t="s">
        <v>593</v>
      </c>
      <c r="Q44" s="300" t="s">
        <v>322</v>
      </c>
    </row>
    <row r="45" spans="1:17" x14ac:dyDescent="0.2">
      <c r="A45" s="67">
        <v>2019</v>
      </c>
      <c r="B45" s="87" t="s">
        <v>143</v>
      </c>
      <c r="C45" s="227">
        <v>237</v>
      </c>
      <c r="D45" s="301" t="s">
        <v>441</v>
      </c>
      <c r="E45" s="302" t="s">
        <v>323</v>
      </c>
      <c r="F45" s="227">
        <v>168</v>
      </c>
      <c r="G45" s="301" t="s">
        <v>493</v>
      </c>
      <c r="H45" s="303" t="s">
        <v>139</v>
      </c>
      <c r="I45" s="227">
        <v>132</v>
      </c>
      <c r="J45" s="304" t="s">
        <v>466</v>
      </c>
      <c r="K45" s="305" t="s">
        <v>324</v>
      </c>
      <c r="L45" s="227">
        <v>84</v>
      </c>
      <c r="M45" s="301" t="s">
        <v>407</v>
      </c>
      <c r="N45" s="192" t="s">
        <v>162</v>
      </c>
      <c r="O45" s="220">
        <v>621</v>
      </c>
      <c r="P45" s="299" t="s">
        <v>458</v>
      </c>
      <c r="Q45" s="300" t="s">
        <v>120</v>
      </c>
    </row>
    <row r="46" spans="1:17" x14ac:dyDescent="0.2">
      <c r="A46" s="67">
        <v>2019</v>
      </c>
      <c r="B46" s="87" t="s">
        <v>149</v>
      </c>
      <c r="C46" s="227">
        <v>128</v>
      </c>
      <c r="D46" s="301" t="s">
        <v>442</v>
      </c>
      <c r="E46" s="302" t="s">
        <v>325</v>
      </c>
      <c r="F46" s="227">
        <v>85</v>
      </c>
      <c r="G46" s="301" t="s">
        <v>505</v>
      </c>
      <c r="H46" s="303" t="s">
        <v>326</v>
      </c>
      <c r="I46" s="227">
        <v>44</v>
      </c>
      <c r="J46" s="304" t="s">
        <v>545</v>
      </c>
      <c r="K46" s="305" t="s">
        <v>162</v>
      </c>
      <c r="L46" s="227">
        <v>62</v>
      </c>
      <c r="M46" s="301" t="s">
        <v>574</v>
      </c>
      <c r="N46" s="192" t="s">
        <v>327</v>
      </c>
      <c r="O46" s="220">
        <v>319</v>
      </c>
      <c r="P46" s="299" t="s">
        <v>594</v>
      </c>
      <c r="Q46" s="300" t="s">
        <v>186</v>
      </c>
    </row>
    <row r="47" spans="1:17" x14ac:dyDescent="0.2">
      <c r="A47" s="67">
        <v>2019</v>
      </c>
      <c r="B47" s="87" t="s">
        <v>150</v>
      </c>
      <c r="C47" s="227">
        <v>167</v>
      </c>
      <c r="D47" s="301" t="s">
        <v>443</v>
      </c>
      <c r="E47" s="302" t="s">
        <v>328</v>
      </c>
      <c r="F47" s="227">
        <v>177</v>
      </c>
      <c r="G47" s="301" t="s">
        <v>506</v>
      </c>
      <c r="H47" s="303" t="s">
        <v>329</v>
      </c>
      <c r="I47" s="227">
        <v>89</v>
      </c>
      <c r="J47" s="304" t="s">
        <v>551</v>
      </c>
      <c r="K47" s="305" t="s">
        <v>162</v>
      </c>
      <c r="L47" s="227">
        <v>148</v>
      </c>
      <c r="M47" s="301" t="s">
        <v>557</v>
      </c>
      <c r="N47" s="192" t="s">
        <v>305</v>
      </c>
      <c r="O47" s="220">
        <v>581</v>
      </c>
      <c r="P47" s="299" t="s">
        <v>595</v>
      </c>
      <c r="Q47" s="300" t="s">
        <v>266</v>
      </c>
    </row>
    <row r="48" spans="1:17" x14ac:dyDescent="0.2">
      <c r="A48" s="67">
        <v>2019</v>
      </c>
      <c r="B48" s="87" t="s">
        <v>155</v>
      </c>
      <c r="C48" s="227">
        <v>180</v>
      </c>
      <c r="D48" s="301" t="s">
        <v>802</v>
      </c>
      <c r="E48" s="302" t="s">
        <v>803</v>
      </c>
      <c r="F48" s="227">
        <v>246</v>
      </c>
      <c r="G48" s="301" t="s">
        <v>445</v>
      </c>
      <c r="H48" s="303" t="s">
        <v>330</v>
      </c>
      <c r="I48" s="227">
        <v>155</v>
      </c>
      <c r="J48" s="304" t="s">
        <v>552</v>
      </c>
      <c r="K48" s="305" t="s">
        <v>200</v>
      </c>
      <c r="L48" s="227">
        <v>136</v>
      </c>
      <c r="M48" s="301" t="s">
        <v>512</v>
      </c>
      <c r="N48" s="192" t="s">
        <v>331</v>
      </c>
      <c r="O48" s="220">
        <v>717</v>
      </c>
      <c r="P48" s="299" t="s">
        <v>516</v>
      </c>
      <c r="Q48" s="300" t="s">
        <v>206</v>
      </c>
    </row>
    <row r="49" spans="1:17" x14ac:dyDescent="0.2">
      <c r="A49" s="67">
        <v>2019</v>
      </c>
      <c r="B49" s="87" t="s">
        <v>160</v>
      </c>
      <c r="C49" s="227">
        <v>292</v>
      </c>
      <c r="D49" s="301" t="s">
        <v>421</v>
      </c>
      <c r="E49" s="302" t="s">
        <v>804</v>
      </c>
      <c r="F49" s="227">
        <v>105</v>
      </c>
      <c r="G49" s="301" t="s">
        <v>458</v>
      </c>
      <c r="H49" s="303" t="s">
        <v>332</v>
      </c>
      <c r="I49" s="227">
        <v>63</v>
      </c>
      <c r="J49" s="304" t="s">
        <v>479</v>
      </c>
      <c r="K49" s="305" t="s">
        <v>178</v>
      </c>
      <c r="L49" s="227">
        <v>54</v>
      </c>
      <c r="M49" s="301" t="s">
        <v>575</v>
      </c>
      <c r="N49" s="192" t="s">
        <v>131</v>
      </c>
      <c r="O49" s="220">
        <v>514</v>
      </c>
      <c r="P49" s="299" t="s">
        <v>440</v>
      </c>
      <c r="Q49" s="300" t="s">
        <v>119</v>
      </c>
    </row>
    <row r="50" spans="1:17" x14ac:dyDescent="0.2">
      <c r="A50" s="67">
        <v>2019</v>
      </c>
      <c r="B50" s="87" t="s">
        <v>161</v>
      </c>
      <c r="C50" s="227">
        <v>602</v>
      </c>
      <c r="D50" s="301" t="s">
        <v>805</v>
      </c>
      <c r="E50" s="302" t="s">
        <v>333</v>
      </c>
      <c r="F50" s="227">
        <v>179</v>
      </c>
      <c r="G50" s="301" t="s">
        <v>507</v>
      </c>
      <c r="H50" s="303" t="s">
        <v>204</v>
      </c>
      <c r="I50" s="227">
        <v>107</v>
      </c>
      <c r="J50" s="304" t="s">
        <v>482</v>
      </c>
      <c r="K50" s="305" t="s">
        <v>250</v>
      </c>
      <c r="L50" s="227">
        <v>87</v>
      </c>
      <c r="M50" s="301" t="s">
        <v>459</v>
      </c>
      <c r="N50" s="192" t="s">
        <v>277</v>
      </c>
      <c r="O50" s="220">
        <v>975</v>
      </c>
      <c r="P50" s="299" t="s">
        <v>402</v>
      </c>
      <c r="Q50" s="300" t="s">
        <v>133</v>
      </c>
    </row>
    <row r="51" spans="1:17" x14ac:dyDescent="0.2">
      <c r="A51" s="67">
        <v>2019</v>
      </c>
      <c r="B51" s="87" t="s">
        <v>165</v>
      </c>
      <c r="C51" s="227">
        <v>254</v>
      </c>
      <c r="D51" s="301" t="s">
        <v>444</v>
      </c>
      <c r="E51" s="302" t="s">
        <v>283</v>
      </c>
      <c r="F51" s="227">
        <v>208</v>
      </c>
      <c r="G51" s="301" t="s">
        <v>508</v>
      </c>
      <c r="H51" s="303" t="s">
        <v>127</v>
      </c>
      <c r="I51" s="227">
        <v>118</v>
      </c>
      <c r="J51" s="304" t="s">
        <v>553</v>
      </c>
      <c r="K51" s="305" t="s">
        <v>334</v>
      </c>
      <c r="L51" s="227">
        <v>139</v>
      </c>
      <c r="M51" s="301" t="s">
        <v>472</v>
      </c>
      <c r="N51" s="192" t="s">
        <v>288</v>
      </c>
      <c r="O51" s="220">
        <v>719</v>
      </c>
      <c r="P51" s="299" t="s">
        <v>565</v>
      </c>
      <c r="Q51" s="300" t="s">
        <v>109</v>
      </c>
    </row>
    <row r="52" spans="1:17" x14ac:dyDescent="0.2">
      <c r="A52" s="67">
        <v>2019</v>
      </c>
      <c r="B52" s="87" t="s">
        <v>170</v>
      </c>
      <c r="C52" s="227">
        <v>392</v>
      </c>
      <c r="D52" s="301" t="s">
        <v>415</v>
      </c>
      <c r="E52" s="302" t="s">
        <v>335</v>
      </c>
      <c r="F52" s="227">
        <v>192</v>
      </c>
      <c r="G52" s="301" t="s">
        <v>489</v>
      </c>
      <c r="H52" s="303" t="s">
        <v>146</v>
      </c>
      <c r="I52" s="227">
        <v>133</v>
      </c>
      <c r="J52" s="304" t="s">
        <v>506</v>
      </c>
      <c r="K52" s="305" t="s">
        <v>184</v>
      </c>
      <c r="L52" s="227">
        <v>84</v>
      </c>
      <c r="M52" s="301" t="s">
        <v>484</v>
      </c>
      <c r="N52" s="192" t="s">
        <v>203</v>
      </c>
      <c r="O52" s="220">
        <v>801</v>
      </c>
      <c r="P52" s="299" t="s">
        <v>541</v>
      </c>
      <c r="Q52" s="300" t="s">
        <v>106</v>
      </c>
    </row>
    <row r="53" spans="1:17" x14ac:dyDescent="0.2">
      <c r="A53" s="67">
        <v>2019</v>
      </c>
      <c r="B53" s="87" t="s">
        <v>173</v>
      </c>
      <c r="C53" s="227">
        <v>106</v>
      </c>
      <c r="D53" s="301" t="s">
        <v>445</v>
      </c>
      <c r="E53" s="302" t="s">
        <v>327</v>
      </c>
      <c r="F53" s="227">
        <v>89</v>
      </c>
      <c r="G53" s="301" t="s">
        <v>509</v>
      </c>
      <c r="H53" s="303" t="s">
        <v>336</v>
      </c>
      <c r="I53" s="227">
        <v>51</v>
      </c>
      <c r="J53" s="304" t="s">
        <v>554</v>
      </c>
      <c r="K53" s="305" t="s">
        <v>337</v>
      </c>
      <c r="L53" s="227">
        <v>83</v>
      </c>
      <c r="M53" s="301" t="s">
        <v>467</v>
      </c>
      <c r="N53" s="192" t="s">
        <v>152</v>
      </c>
      <c r="O53" s="220">
        <v>329</v>
      </c>
      <c r="P53" s="299" t="s">
        <v>597</v>
      </c>
      <c r="Q53" s="300" t="s">
        <v>127</v>
      </c>
    </row>
    <row r="54" spans="1:17" x14ac:dyDescent="0.2">
      <c r="A54" s="67">
        <v>2019</v>
      </c>
      <c r="B54" s="87" t="s">
        <v>177</v>
      </c>
      <c r="C54" s="227">
        <v>164</v>
      </c>
      <c r="D54" s="301" t="s">
        <v>439</v>
      </c>
      <c r="E54" s="302" t="s">
        <v>338</v>
      </c>
      <c r="F54" s="227">
        <v>149</v>
      </c>
      <c r="G54" s="301" t="s">
        <v>488</v>
      </c>
      <c r="H54" s="303" t="s">
        <v>339</v>
      </c>
      <c r="I54" s="227">
        <v>103</v>
      </c>
      <c r="J54" s="304" t="s">
        <v>467</v>
      </c>
      <c r="K54" s="305" t="s">
        <v>169</v>
      </c>
      <c r="L54" s="227">
        <v>134</v>
      </c>
      <c r="M54" s="301" t="s">
        <v>576</v>
      </c>
      <c r="N54" s="192" t="s">
        <v>340</v>
      </c>
      <c r="O54" s="220">
        <v>550</v>
      </c>
      <c r="P54" s="299" t="s">
        <v>550</v>
      </c>
      <c r="Q54" s="300" t="s">
        <v>128</v>
      </c>
    </row>
    <row r="55" spans="1:17" x14ac:dyDescent="0.2">
      <c r="A55" s="67">
        <v>2019</v>
      </c>
      <c r="B55" s="87" t="s">
        <v>179</v>
      </c>
      <c r="C55" s="227">
        <v>131</v>
      </c>
      <c r="D55" s="301" t="s">
        <v>446</v>
      </c>
      <c r="E55" s="302" t="s">
        <v>341</v>
      </c>
      <c r="F55" s="227">
        <v>113</v>
      </c>
      <c r="G55" s="301" t="s">
        <v>510</v>
      </c>
      <c r="H55" s="303" t="s">
        <v>342</v>
      </c>
      <c r="I55" s="227">
        <v>93</v>
      </c>
      <c r="J55" s="304" t="s">
        <v>555</v>
      </c>
      <c r="K55" s="305" t="s">
        <v>260</v>
      </c>
      <c r="L55" s="227">
        <v>62</v>
      </c>
      <c r="M55" s="301" t="s">
        <v>449</v>
      </c>
      <c r="N55" s="192" t="s">
        <v>193</v>
      </c>
      <c r="O55" s="220">
        <v>399</v>
      </c>
      <c r="P55" s="299" t="s">
        <v>579</v>
      </c>
      <c r="Q55" s="300" t="s">
        <v>343</v>
      </c>
    </row>
    <row r="56" spans="1:17" x14ac:dyDescent="0.2">
      <c r="A56" s="67">
        <v>2019</v>
      </c>
      <c r="B56" s="87" t="s">
        <v>183</v>
      </c>
      <c r="C56" s="227">
        <v>653</v>
      </c>
      <c r="D56" s="301" t="s">
        <v>447</v>
      </c>
      <c r="E56" s="302" t="s">
        <v>344</v>
      </c>
      <c r="F56" s="227">
        <v>276</v>
      </c>
      <c r="G56" s="301" t="s">
        <v>511</v>
      </c>
      <c r="H56" s="303" t="s">
        <v>163</v>
      </c>
      <c r="I56" s="227">
        <v>194</v>
      </c>
      <c r="J56" s="304" t="s">
        <v>556</v>
      </c>
      <c r="K56" s="305" t="s">
        <v>288</v>
      </c>
      <c r="L56" s="227">
        <v>168</v>
      </c>
      <c r="M56" s="301" t="s">
        <v>577</v>
      </c>
      <c r="N56" s="192" t="s">
        <v>345</v>
      </c>
      <c r="O56" s="220">
        <v>1291</v>
      </c>
      <c r="P56" s="299" t="s">
        <v>490</v>
      </c>
      <c r="Q56" s="300" t="s">
        <v>226</v>
      </c>
    </row>
    <row r="57" spans="1:17" x14ac:dyDescent="0.2">
      <c r="A57" s="67">
        <v>2019</v>
      </c>
      <c r="B57" s="87" t="s">
        <v>185</v>
      </c>
      <c r="C57" s="227">
        <v>331</v>
      </c>
      <c r="D57" s="301" t="s">
        <v>448</v>
      </c>
      <c r="E57" s="302" t="s">
        <v>346</v>
      </c>
      <c r="F57" s="227">
        <v>213</v>
      </c>
      <c r="G57" s="301" t="s">
        <v>482</v>
      </c>
      <c r="H57" s="303" t="s">
        <v>106</v>
      </c>
      <c r="I57" s="227">
        <v>104</v>
      </c>
      <c r="J57" s="304" t="s">
        <v>557</v>
      </c>
      <c r="K57" s="305" t="s">
        <v>159</v>
      </c>
      <c r="L57" s="227">
        <v>99</v>
      </c>
      <c r="M57" s="301" t="s">
        <v>449</v>
      </c>
      <c r="N57" s="192" t="s">
        <v>347</v>
      </c>
      <c r="O57" s="220">
        <v>747</v>
      </c>
      <c r="P57" s="299" t="s">
        <v>598</v>
      </c>
      <c r="Q57" s="300" t="s">
        <v>348</v>
      </c>
    </row>
    <row r="58" spans="1:17" x14ac:dyDescent="0.2">
      <c r="A58" s="67">
        <v>2019</v>
      </c>
      <c r="B58" s="87" t="s">
        <v>189</v>
      </c>
      <c r="C58" s="227">
        <v>250</v>
      </c>
      <c r="D58" s="301" t="s">
        <v>418</v>
      </c>
      <c r="E58" s="302" t="s">
        <v>349</v>
      </c>
      <c r="F58" s="227">
        <v>112</v>
      </c>
      <c r="G58" s="301" t="s">
        <v>512</v>
      </c>
      <c r="H58" s="303" t="s">
        <v>145</v>
      </c>
      <c r="I58" s="227">
        <v>43</v>
      </c>
      <c r="J58" s="304" t="s">
        <v>503</v>
      </c>
      <c r="K58" s="305" t="s">
        <v>350</v>
      </c>
      <c r="L58" s="227">
        <v>23</v>
      </c>
      <c r="M58" s="301" t="s">
        <v>529</v>
      </c>
      <c r="N58" s="192" t="s">
        <v>351</v>
      </c>
      <c r="O58" s="220">
        <v>428</v>
      </c>
      <c r="P58" s="299" t="s">
        <v>494</v>
      </c>
      <c r="Q58" s="300" t="s">
        <v>123</v>
      </c>
    </row>
    <row r="59" spans="1:17" x14ac:dyDescent="0.2">
      <c r="A59" s="67">
        <v>2019</v>
      </c>
      <c r="B59" s="87" t="s">
        <v>192</v>
      </c>
      <c r="C59" s="227">
        <v>170</v>
      </c>
      <c r="D59" s="301" t="s">
        <v>449</v>
      </c>
      <c r="E59" s="302" t="s">
        <v>293</v>
      </c>
      <c r="F59" s="227">
        <v>133</v>
      </c>
      <c r="G59" s="301" t="s">
        <v>513</v>
      </c>
      <c r="H59" s="303" t="s">
        <v>336</v>
      </c>
      <c r="I59" s="227">
        <v>56</v>
      </c>
      <c r="J59" s="304" t="s">
        <v>509</v>
      </c>
      <c r="K59" s="305" t="s">
        <v>352</v>
      </c>
      <c r="L59" s="227">
        <v>48</v>
      </c>
      <c r="M59" s="301" t="s">
        <v>455</v>
      </c>
      <c r="N59" s="192" t="s">
        <v>353</v>
      </c>
      <c r="O59" s="220">
        <v>407</v>
      </c>
      <c r="P59" s="299" t="s">
        <v>488</v>
      </c>
      <c r="Q59" s="300" t="s">
        <v>244</v>
      </c>
    </row>
    <row r="60" spans="1:17" x14ac:dyDescent="0.2">
      <c r="A60" s="67">
        <v>2019</v>
      </c>
      <c r="B60" s="87" t="s">
        <v>194</v>
      </c>
      <c r="C60" s="227">
        <v>261</v>
      </c>
      <c r="D60" s="301" t="s">
        <v>450</v>
      </c>
      <c r="E60" s="302" t="s">
        <v>117</v>
      </c>
      <c r="F60" s="227">
        <v>244</v>
      </c>
      <c r="G60" s="301" t="s">
        <v>514</v>
      </c>
      <c r="H60" s="303" t="s">
        <v>190</v>
      </c>
      <c r="I60" s="227">
        <v>179</v>
      </c>
      <c r="J60" s="304" t="s">
        <v>516</v>
      </c>
      <c r="K60" s="305" t="s">
        <v>354</v>
      </c>
      <c r="L60" s="227">
        <v>115</v>
      </c>
      <c r="M60" s="301" t="s">
        <v>525</v>
      </c>
      <c r="N60" s="192" t="s">
        <v>204</v>
      </c>
      <c r="O60" s="220">
        <v>799</v>
      </c>
      <c r="P60" s="299" t="s">
        <v>516</v>
      </c>
      <c r="Q60" s="300" t="s">
        <v>266</v>
      </c>
    </row>
    <row r="61" spans="1:17" x14ac:dyDescent="0.2">
      <c r="A61" s="67">
        <v>2019</v>
      </c>
      <c r="B61" s="87" t="s">
        <v>197</v>
      </c>
      <c r="C61" s="227">
        <v>99</v>
      </c>
      <c r="D61" s="301" t="s">
        <v>408</v>
      </c>
      <c r="E61" s="302" t="s">
        <v>355</v>
      </c>
      <c r="F61" s="227">
        <v>95</v>
      </c>
      <c r="G61" s="301" t="s">
        <v>515</v>
      </c>
      <c r="H61" s="303" t="s">
        <v>278</v>
      </c>
      <c r="I61" s="227">
        <v>46</v>
      </c>
      <c r="J61" s="304" t="s">
        <v>455</v>
      </c>
      <c r="K61" s="305" t="s">
        <v>108</v>
      </c>
      <c r="L61" s="227">
        <v>72</v>
      </c>
      <c r="M61" s="301" t="s">
        <v>563</v>
      </c>
      <c r="N61" s="192" t="s">
        <v>178</v>
      </c>
      <c r="O61" s="220">
        <v>312</v>
      </c>
      <c r="P61" s="299" t="s">
        <v>502</v>
      </c>
      <c r="Q61" s="300" t="s">
        <v>356</v>
      </c>
    </row>
    <row r="62" spans="1:17" x14ac:dyDescent="0.2">
      <c r="A62" s="67">
        <v>2019</v>
      </c>
      <c r="B62" s="87" t="s">
        <v>201</v>
      </c>
      <c r="C62" s="227">
        <v>332</v>
      </c>
      <c r="D62" s="301" t="s">
        <v>451</v>
      </c>
      <c r="E62" s="302" t="s">
        <v>357</v>
      </c>
      <c r="F62" s="227">
        <v>270</v>
      </c>
      <c r="G62" s="301" t="s">
        <v>475</v>
      </c>
      <c r="H62" s="303" t="s">
        <v>217</v>
      </c>
      <c r="I62" s="227">
        <v>155</v>
      </c>
      <c r="J62" s="304" t="s">
        <v>529</v>
      </c>
      <c r="K62" s="305" t="s">
        <v>168</v>
      </c>
      <c r="L62" s="227">
        <v>141</v>
      </c>
      <c r="M62" s="301" t="s">
        <v>574</v>
      </c>
      <c r="N62" s="192" t="s">
        <v>358</v>
      </c>
      <c r="O62" s="220">
        <v>898</v>
      </c>
      <c r="P62" s="299" t="s">
        <v>548</v>
      </c>
      <c r="Q62" s="300" t="s">
        <v>204</v>
      </c>
    </row>
    <row r="63" spans="1:17" x14ac:dyDescent="0.2">
      <c r="A63" s="67">
        <v>2019</v>
      </c>
      <c r="B63" s="87" t="s">
        <v>205</v>
      </c>
      <c r="C63" s="227">
        <v>193</v>
      </c>
      <c r="D63" s="301" t="s">
        <v>452</v>
      </c>
      <c r="E63" s="302" t="s">
        <v>359</v>
      </c>
      <c r="F63" s="227">
        <v>140</v>
      </c>
      <c r="G63" s="301" t="s">
        <v>413</v>
      </c>
      <c r="H63" s="303" t="s">
        <v>142</v>
      </c>
      <c r="I63" s="227">
        <v>100</v>
      </c>
      <c r="J63" s="304" t="s">
        <v>501</v>
      </c>
      <c r="K63" s="305" t="s">
        <v>302</v>
      </c>
      <c r="L63" s="227">
        <v>59</v>
      </c>
      <c r="M63" s="301" t="s">
        <v>561</v>
      </c>
      <c r="N63" s="192" t="s">
        <v>108</v>
      </c>
      <c r="O63" s="220">
        <v>492</v>
      </c>
      <c r="P63" s="299" t="s">
        <v>599</v>
      </c>
      <c r="Q63" s="300" t="s">
        <v>278</v>
      </c>
    </row>
    <row r="64" spans="1:17" x14ac:dyDescent="0.2">
      <c r="A64" s="67">
        <v>2019</v>
      </c>
      <c r="B64" s="87" t="s">
        <v>208</v>
      </c>
      <c r="C64" s="227">
        <v>592</v>
      </c>
      <c r="D64" s="301" t="s">
        <v>416</v>
      </c>
      <c r="E64" s="302" t="s">
        <v>360</v>
      </c>
      <c r="F64" s="227">
        <v>203</v>
      </c>
      <c r="G64" s="301" t="s">
        <v>516</v>
      </c>
      <c r="H64" s="303" t="s">
        <v>206</v>
      </c>
      <c r="I64" s="227">
        <v>119</v>
      </c>
      <c r="J64" s="304" t="s">
        <v>537</v>
      </c>
      <c r="K64" s="305" t="s">
        <v>153</v>
      </c>
      <c r="L64" s="227">
        <v>110</v>
      </c>
      <c r="M64" s="301" t="s">
        <v>578</v>
      </c>
      <c r="N64" s="192" t="s">
        <v>159</v>
      </c>
      <c r="O64" s="220">
        <v>1024</v>
      </c>
      <c r="P64" s="299" t="s">
        <v>590</v>
      </c>
      <c r="Q64" s="300" t="s">
        <v>361</v>
      </c>
    </row>
    <row r="65" spans="1:17" x14ac:dyDescent="0.2">
      <c r="A65" s="67">
        <v>2019</v>
      </c>
      <c r="B65" s="87" t="s">
        <v>211</v>
      </c>
      <c r="C65" s="227">
        <v>224</v>
      </c>
      <c r="D65" s="301" t="s">
        <v>453</v>
      </c>
      <c r="E65" s="302" t="s">
        <v>182</v>
      </c>
      <c r="F65" s="227">
        <v>108</v>
      </c>
      <c r="G65" s="301" t="s">
        <v>517</v>
      </c>
      <c r="H65" s="303" t="s">
        <v>203</v>
      </c>
      <c r="I65" s="227">
        <v>87</v>
      </c>
      <c r="J65" s="304" t="s">
        <v>558</v>
      </c>
      <c r="K65" s="305" t="s">
        <v>285</v>
      </c>
      <c r="L65" s="227">
        <v>71</v>
      </c>
      <c r="M65" s="301" t="s">
        <v>534</v>
      </c>
      <c r="N65" s="192" t="s">
        <v>275</v>
      </c>
      <c r="O65" s="220">
        <v>490</v>
      </c>
      <c r="P65" s="299" t="s">
        <v>461</v>
      </c>
      <c r="Q65" s="300" t="s">
        <v>277</v>
      </c>
    </row>
    <row r="66" spans="1:17" x14ac:dyDescent="0.2">
      <c r="A66" s="67">
        <v>2019</v>
      </c>
      <c r="B66" s="87" t="s">
        <v>213</v>
      </c>
      <c r="C66" s="227">
        <v>33</v>
      </c>
      <c r="D66" s="301" t="s">
        <v>454</v>
      </c>
      <c r="E66" s="302" t="s">
        <v>362</v>
      </c>
      <c r="F66" s="227">
        <v>44</v>
      </c>
      <c r="G66" s="301" t="s">
        <v>518</v>
      </c>
      <c r="H66" s="303" t="s">
        <v>363</v>
      </c>
      <c r="I66" s="227">
        <v>94</v>
      </c>
      <c r="J66" s="304" t="s">
        <v>559</v>
      </c>
      <c r="K66" s="305" t="s">
        <v>297</v>
      </c>
      <c r="L66" s="227">
        <v>44</v>
      </c>
      <c r="M66" s="301" t="s">
        <v>455</v>
      </c>
      <c r="N66" s="192" t="s">
        <v>108</v>
      </c>
      <c r="O66" s="220">
        <v>215</v>
      </c>
      <c r="P66" s="299" t="s">
        <v>600</v>
      </c>
      <c r="Q66" s="300" t="s">
        <v>364</v>
      </c>
    </row>
    <row r="67" spans="1:17" x14ac:dyDescent="0.2">
      <c r="A67" s="67">
        <v>2019</v>
      </c>
      <c r="B67" s="140" t="s">
        <v>214</v>
      </c>
      <c r="C67" s="228">
        <v>15</v>
      </c>
      <c r="D67" s="306" t="s">
        <v>455</v>
      </c>
      <c r="E67" s="307" t="s">
        <v>187</v>
      </c>
      <c r="F67" s="228">
        <v>25</v>
      </c>
      <c r="G67" s="306" t="s">
        <v>519</v>
      </c>
      <c r="H67" s="308" t="s">
        <v>198</v>
      </c>
      <c r="I67" s="228">
        <v>20</v>
      </c>
      <c r="J67" s="309" t="s">
        <v>475</v>
      </c>
      <c r="K67" s="310" t="s">
        <v>209</v>
      </c>
      <c r="L67" s="228">
        <v>28</v>
      </c>
      <c r="M67" s="306" t="s">
        <v>562</v>
      </c>
      <c r="N67" s="311" t="s">
        <v>331</v>
      </c>
      <c r="O67" s="221">
        <v>88</v>
      </c>
      <c r="P67" s="312" t="s">
        <v>532</v>
      </c>
      <c r="Q67" s="313" t="s">
        <v>365</v>
      </c>
    </row>
    <row r="68" spans="1:17" x14ac:dyDescent="0.2">
      <c r="A68" s="121">
        <v>2020</v>
      </c>
      <c r="B68" s="321" t="s">
        <v>105</v>
      </c>
      <c r="C68" s="226">
        <v>130</v>
      </c>
      <c r="D68" s="293" t="s">
        <v>582</v>
      </c>
      <c r="E68" s="294" t="s">
        <v>207</v>
      </c>
      <c r="F68" s="226">
        <v>185</v>
      </c>
      <c r="G68" s="293" t="s">
        <v>511</v>
      </c>
      <c r="H68" s="295" t="s">
        <v>127</v>
      </c>
      <c r="I68" s="226">
        <v>131</v>
      </c>
      <c r="J68" s="296" t="s">
        <v>561</v>
      </c>
      <c r="K68" s="297" t="s">
        <v>127</v>
      </c>
      <c r="L68" s="226">
        <v>114</v>
      </c>
      <c r="M68" s="293" t="s">
        <v>531</v>
      </c>
      <c r="N68" s="298" t="s">
        <v>138</v>
      </c>
      <c r="O68" s="220">
        <v>560</v>
      </c>
      <c r="P68" s="299" t="s">
        <v>572</v>
      </c>
      <c r="Q68" s="300" t="s">
        <v>190</v>
      </c>
    </row>
    <row r="69" spans="1:17" x14ac:dyDescent="0.2">
      <c r="A69" s="125">
        <v>2020</v>
      </c>
      <c r="B69" s="87" t="s">
        <v>110</v>
      </c>
      <c r="C69" s="227">
        <v>105</v>
      </c>
      <c r="D69" s="301" t="s">
        <v>581</v>
      </c>
      <c r="E69" s="302" t="s">
        <v>806</v>
      </c>
      <c r="F69" s="227">
        <v>85</v>
      </c>
      <c r="G69" s="301" t="s">
        <v>537</v>
      </c>
      <c r="H69" s="303" t="s">
        <v>317</v>
      </c>
      <c r="I69" s="227">
        <v>86</v>
      </c>
      <c r="J69" s="304" t="s">
        <v>553</v>
      </c>
      <c r="K69" s="305" t="s">
        <v>336</v>
      </c>
      <c r="L69" s="227">
        <v>87</v>
      </c>
      <c r="M69" s="301" t="s">
        <v>521</v>
      </c>
      <c r="N69" s="192" t="s">
        <v>172</v>
      </c>
      <c r="O69" s="220">
        <v>363</v>
      </c>
      <c r="P69" s="299" t="s">
        <v>484</v>
      </c>
      <c r="Q69" s="300" t="s">
        <v>317</v>
      </c>
    </row>
    <row r="70" spans="1:17" x14ac:dyDescent="0.2">
      <c r="A70" s="125">
        <v>2020</v>
      </c>
      <c r="B70" s="87" t="s">
        <v>115</v>
      </c>
      <c r="C70" s="227">
        <v>223</v>
      </c>
      <c r="D70" s="301" t="s">
        <v>796</v>
      </c>
      <c r="E70" s="302" t="s">
        <v>141</v>
      </c>
      <c r="F70" s="227">
        <v>238</v>
      </c>
      <c r="G70" s="301" t="s">
        <v>522</v>
      </c>
      <c r="H70" s="303" t="s">
        <v>188</v>
      </c>
      <c r="I70" s="227">
        <v>177</v>
      </c>
      <c r="J70" s="304" t="s">
        <v>522</v>
      </c>
      <c r="K70" s="305" t="s">
        <v>151</v>
      </c>
      <c r="L70" s="227">
        <v>193</v>
      </c>
      <c r="M70" s="301" t="s">
        <v>402</v>
      </c>
      <c r="N70" s="192" t="s">
        <v>210</v>
      </c>
      <c r="O70" s="220">
        <v>831</v>
      </c>
      <c r="P70" s="299" t="s">
        <v>805</v>
      </c>
      <c r="Q70" s="300" t="s">
        <v>807</v>
      </c>
    </row>
    <row r="71" spans="1:17" x14ac:dyDescent="0.2">
      <c r="A71" s="125">
        <v>2020</v>
      </c>
      <c r="B71" s="87" t="s">
        <v>118</v>
      </c>
      <c r="C71" s="227">
        <v>577</v>
      </c>
      <c r="D71" s="301" t="s">
        <v>596</v>
      </c>
      <c r="E71" s="302" t="s">
        <v>808</v>
      </c>
      <c r="F71" s="227">
        <v>201</v>
      </c>
      <c r="G71" s="301" t="s">
        <v>469</v>
      </c>
      <c r="H71" s="303" t="s">
        <v>809</v>
      </c>
      <c r="I71" s="227">
        <v>157</v>
      </c>
      <c r="J71" s="304" t="s">
        <v>598</v>
      </c>
      <c r="K71" s="305" t="s">
        <v>226</v>
      </c>
      <c r="L71" s="227">
        <v>129</v>
      </c>
      <c r="M71" s="301" t="s">
        <v>482</v>
      </c>
      <c r="N71" s="192" t="s">
        <v>217</v>
      </c>
      <c r="O71" s="220">
        <v>1064</v>
      </c>
      <c r="P71" s="299" t="s">
        <v>406</v>
      </c>
      <c r="Q71" s="300" t="s">
        <v>801</v>
      </c>
    </row>
    <row r="72" spans="1:17" x14ac:dyDescent="0.2">
      <c r="A72" s="125">
        <v>2020</v>
      </c>
      <c r="B72" s="87" t="s">
        <v>122</v>
      </c>
      <c r="C72" s="227">
        <v>383</v>
      </c>
      <c r="D72" s="301" t="s">
        <v>810</v>
      </c>
      <c r="E72" s="302" t="s">
        <v>811</v>
      </c>
      <c r="F72" s="227">
        <v>152</v>
      </c>
      <c r="G72" s="301" t="s">
        <v>812</v>
      </c>
      <c r="H72" s="303" t="s">
        <v>180</v>
      </c>
      <c r="I72" s="227">
        <v>60</v>
      </c>
      <c r="J72" s="304" t="s">
        <v>813</v>
      </c>
      <c r="K72" s="305" t="s">
        <v>814</v>
      </c>
      <c r="L72" s="227">
        <v>65</v>
      </c>
      <c r="M72" s="301" t="s">
        <v>469</v>
      </c>
      <c r="N72" s="192" t="s">
        <v>117</v>
      </c>
      <c r="O72" s="220">
        <v>660</v>
      </c>
      <c r="P72" s="299" t="s">
        <v>438</v>
      </c>
      <c r="Q72" s="300" t="s">
        <v>225</v>
      </c>
    </row>
    <row r="73" spans="1:17" x14ac:dyDescent="0.2">
      <c r="A73" s="125">
        <v>2020</v>
      </c>
      <c r="B73" s="87" t="s">
        <v>125</v>
      </c>
      <c r="C73" s="227">
        <v>476</v>
      </c>
      <c r="D73" s="301" t="s">
        <v>510</v>
      </c>
      <c r="E73" s="302" t="s">
        <v>144</v>
      </c>
      <c r="F73" s="227">
        <v>227</v>
      </c>
      <c r="G73" s="301" t="s">
        <v>506</v>
      </c>
      <c r="H73" s="303" t="s">
        <v>815</v>
      </c>
      <c r="I73" s="227">
        <v>138</v>
      </c>
      <c r="J73" s="304" t="s">
        <v>523</v>
      </c>
      <c r="K73" s="305" t="s">
        <v>178</v>
      </c>
      <c r="L73" s="227">
        <v>111</v>
      </c>
      <c r="M73" s="301" t="s">
        <v>816</v>
      </c>
      <c r="N73" s="192" t="s">
        <v>200</v>
      </c>
      <c r="O73" s="220">
        <v>952</v>
      </c>
      <c r="P73" s="299" t="s">
        <v>406</v>
      </c>
      <c r="Q73" s="300" t="s">
        <v>817</v>
      </c>
    </row>
    <row r="74" spans="1:17" x14ac:dyDescent="0.2">
      <c r="A74" s="125">
        <v>2020</v>
      </c>
      <c r="B74" s="87" t="s">
        <v>130</v>
      </c>
      <c r="C74" s="227">
        <v>112</v>
      </c>
      <c r="D74" s="301" t="s">
        <v>818</v>
      </c>
      <c r="E74" s="302" t="s">
        <v>819</v>
      </c>
      <c r="F74" s="227">
        <v>126</v>
      </c>
      <c r="G74" s="301" t="s">
        <v>425</v>
      </c>
      <c r="H74" s="303" t="s">
        <v>820</v>
      </c>
      <c r="I74" s="227">
        <v>74</v>
      </c>
      <c r="J74" s="304" t="s">
        <v>595</v>
      </c>
      <c r="K74" s="305" t="s">
        <v>206</v>
      </c>
      <c r="L74" s="227">
        <v>84</v>
      </c>
      <c r="M74" s="301" t="s">
        <v>595</v>
      </c>
      <c r="N74" s="192" t="s">
        <v>821</v>
      </c>
      <c r="O74" s="220">
        <v>396</v>
      </c>
      <c r="P74" s="299" t="s">
        <v>425</v>
      </c>
      <c r="Q74" s="300" t="s">
        <v>822</v>
      </c>
    </row>
    <row r="75" spans="1:17" x14ac:dyDescent="0.2">
      <c r="A75" s="125">
        <v>2020</v>
      </c>
      <c r="B75" s="87" t="s">
        <v>134</v>
      </c>
      <c r="C75" s="227">
        <v>337</v>
      </c>
      <c r="D75" s="301" t="s">
        <v>539</v>
      </c>
      <c r="E75" s="302" t="s">
        <v>207</v>
      </c>
      <c r="F75" s="227">
        <v>144</v>
      </c>
      <c r="G75" s="301" t="s">
        <v>583</v>
      </c>
      <c r="H75" s="303" t="s">
        <v>823</v>
      </c>
      <c r="I75" s="227">
        <v>96</v>
      </c>
      <c r="J75" s="304" t="s">
        <v>524</v>
      </c>
      <c r="K75" s="305" t="s">
        <v>215</v>
      </c>
      <c r="L75" s="227">
        <v>97</v>
      </c>
      <c r="M75" s="301" t="s">
        <v>514</v>
      </c>
      <c r="N75" s="192" t="s">
        <v>824</v>
      </c>
      <c r="O75" s="220">
        <v>674</v>
      </c>
      <c r="P75" s="299" t="s">
        <v>551</v>
      </c>
      <c r="Q75" s="300" t="s">
        <v>825</v>
      </c>
    </row>
    <row r="76" spans="1:17" x14ac:dyDescent="0.2">
      <c r="A76" s="125">
        <v>2020</v>
      </c>
      <c r="B76" s="87" t="s">
        <v>140</v>
      </c>
      <c r="C76" s="227">
        <v>125</v>
      </c>
      <c r="D76" s="301" t="s">
        <v>826</v>
      </c>
      <c r="E76" s="302" t="s">
        <v>827</v>
      </c>
      <c r="F76" s="227">
        <v>38</v>
      </c>
      <c r="G76" s="301" t="s">
        <v>483</v>
      </c>
      <c r="H76" s="303" t="s">
        <v>828</v>
      </c>
      <c r="I76" s="227">
        <v>36</v>
      </c>
      <c r="J76" s="304" t="s">
        <v>829</v>
      </c>
      <c r="K76" s="305" t="s">
        <v>343</v>
      </c>
      <c r="L76" s="227">
        <v>32</v>
      </c>
      <c r="M76" s="301" t="s">
        <v>431</v>
      </c>
      <c r="N76" s="192" t="s">
        <v>830</v>
      </c>
      <c r="O76" s="220">
        <v>231</v>
      </c>
      <c r="P76" s="299" t="s">
        <v>440</v>
      </c>
      <c r="Q76" s="300" t="s">
        <v>831</v>
      </c>
    </row>
    <row r="77" spans="1:17" x14ac:dyDescent="0.2">
      <c r="A77" s="125">
        <v>2020</v>
      </c>
      <c r="B77" s="87" t="s">
        <v>143</v>
      </c>
      <c r="C77" s="227">
        <v>194</v>
      </c>
      <c r="D77" s="301" t="s">
        <v>832</v>
      </c>
      <c r="E77" s="302" t="s">
        <v>833</v>
      </c>
      <c r="F77" s="227">
        <v>110</v>
      </c>
      <c r="G77" s="301" t="s">
        <v>575</v>
      </c>
      <c r="H77" s="303" t="s">
        <v>317</v>
      </c>
      <c r="I77" s="227">
        <v>85</v>
      </c>
      <c r="J77" s="304" t="s">
        <v>571</v>
      </c>
      <c r="K77" s="305" t="s">
        <v>157</v>
      </c>
      <c r="L77" s="227">
        <v>84</v>
      </c>
      <c r="M77" s="301" t="s">
        <v>834</v>
      </c>
      <c r="N77" s="192" t="s">
        <v>137</v>
      </c>
      <c r="O77" s="220">
        <v>473</v>
      </c>
      <c r="P77" s="299" t="s">
        <v>548</v>
      </c>
      <c r="Q77" s="300" t="s">
        <v>835</v>
      </c>
    </row>
    <row r="78" spans="1:17" x14ac:dyDescent="0.2">
      <c r="A78" s="125">
        <v>2020</v>
      </c>
      <c r="B78" s="87" t="s">
        <v>149</v>
      </c>
      <c r="C78" s="227">
        <v>57</v>
      </c>
      <c r="D78" s="301" t="s">
        <v>836</v>
      </c>
      <c r="E78" s="302" t="s">
        <v>837</v>
      </c>
      <c r="F78" s="227">
        <v>33</v>
      </c>
      <c r="G78" s="301" t="s">
        <v>445</v>
      </c>
      <c r="H78" s="303" t="s">
        <v>251</v>
      </c>
      <c r="I78" s="227">
        <v>26</v>
      </c>
      <c r="J78" s="304" t="s">
        <v>479</v>
      </c>
      <c r="K78" s="305" t="s">
        <v>838</v>
      </c>
      <c r="L78" s="227">
        <v>39</v>
      </c>
      <c r="M78" s="301" t="s">
        <v>463</v>
      </c>
      <c r="N78" s="192" t="s">
        <v>128</v>
      </c>
      <c r="O78" s="220">
        <v>155</v>
      </c>
      <c r="P78" s="299" t="s">
        <v>449</v>
      </c>
      <c r="Q78" s="300" t="s">
        <v>266</v>
      </c>
    </row>
    <row r="79" spans="1:17" x14ac:dyDescent="0.2">
      <c r="A79" s="125">
        <v>2020</v>
      </c>
      <c r="B79" s="87" t="s">
        <v>150</v>
      </c>
      <c r="C79" s="227">
        <v>147</v>
      </c>
      <c r="D79" s="301" t="s">
        <v>839</v>
      </c>
      <c r="E79" s="302" t="s">
        <v>840</v>
      </c>
      <c r="F79" s="227">
        <v>133</v>
      </c>
      <c r="G79" s="301" t="s">
        <v>536</v>
      </c>
      <c r="H79" s="303" t="s">
        <v>825</v>
      </c>
      <c r="I79" s="227">
        <v>77</v>
      </c>
      <c r="J79" s="304" t="s">
        <v>495</v>
      </c>
      <c r="K79" s="305" t="s">
        <v>162</v>
      </c>
      <c r="L79" s="227">
        <v>122</v>
      </c>
      <c r="M79" s="301" t="s">
        <v>509</v>
      </c>
      <c r="N79" s="192" t="s">
        <v>218</v>
      </c>
      <c r="O79" s="220">
        <v>479</v>
      </c>
      <c r="P79" s="299" t="s">
        <v>519</v>
      </c>
      <c r="Q79" s="300" t="s">
        <v>162</v>
      </c>
    </row>
    <row r="80" spans="1:17" x14ac:dyDescent="0.2">
      <c r="A80" s="125">
        <v>2020</v>
      </c>
      <c r="B80" s="87" t="s">
        <v>155</v>
      </c>
      <c r="C80" s="227">
        <v>115</v>
      </c>
      <c r="D80" s="301" t="s">
        <v>841</v>
      </c>
      <c r="E80" s="302" t="s">
        <v>196</v>
      </c>
      <c r="F80" s="227">
        <v>181</v>
      </c>
      <c r="G80" s="301" t="s">
        <v>842</v>
      </c>
      <c r="H80" s="303" t="s">
        <v>843</v>
      </c>
      <c r="I80" s="227">
        <v>98</v>
      </c>
      <c r="J80" s="304" t="s">
        <v>466</v>
      </c>
      <c r="K80" s="305" t="s">
        <v>131</v>
      </c>
      <c r="L80" s="227">
        <v>109</v>
      </c>
      <c r="M80" s="301" t="s">
        <v>834</v>
      </c>
      <c r="N80" s="192" t="s">
        <v>128</v>
      </c>
      <c r="O80" s="220">
        <v>503</v>
      </c>
      <c r="P80" s="299" t="s">
        <v>486</v>
      </c>
      <c r="Q80" s="300" t="s">
        <v>167</v>
      </c>
    </row>
    <row r="81" spans="1:17" x14ac:dyDescent="0.2">
      <c r="A81" s="125">
        <v>2020</v>
      </c>
      <c r="B81" s="87" t="s">
        <v>160</v>
      </c>
      <c r="C81" s="227">
        <v>148</v>
      </c>
      <c r="D81" s="301" t="s">
        <v>844</v>
      </c>
      <c r="E81" s="302" t="s">
        <v>289</v>
      </c>
      <c r="F81" s="227">
        <v>81</v>
      </c>
      <c r="G81" s="301" t="s">
        <v>845</v>
      </c>
      <c r="H81" s="303" t="s">
        <v>846</v>
      </c>
      <c r="I81" s="227">
        <v>46</v>
      </c>
      <c r="J81" s="304" t="s">
        <v>847</v>
      </c>
      <c r="K81" s="305" t="s">
        <v>848</v>
      </c>
      <c r="L81" s="227">
        <v>32</v>
      </c>
      <c r="M81" s="301" t="s">
        <v>519</v>
      </c>
      <c r="N81" s="192" t="s">
        <v>815</v>
      </c>
      <c r="O81" s="220">
        <v>307</v>
      </c>
      <c r="P81" s="299" t="s">
        <v>849</v>
      </c>
      <c r="Q81" s="300" t="s">
        <v>850</v>
      </c>
    </row>
    <row r="82" spans="1:17" x14ac:dyDescent="0.2">
      <c r="A82" s="125">
        <v>2020</v>
      </c>
      <c r="B82" s="87" t="s">
        <v>161</v>
      </c>
      <c r="C82" s="227">
        <v>478</v>
      </c>
      <c r="D82" s="301" t="s">
        <v>596</v>
      </c>
      <c r="E82" s="302" t="s">
        <v>851</v>
      </c>
      <c r="F82" s="227">
        <v>135</v>
      </c>
      <c r="G82" s="301" t="s">
        <v>480</v>
      </c>
      <c r="H82" s="303" t="s">
        <v>821</v>
      </c>
      <c r="I82" s="227">
        <v>99</v>
      </c>
      <c r="J82" s="304" t="s">
        <v>531</v>
      </c>
      <c r="K82" s="305" t="s">
        <v>852</v>
      </c>
      <c r="L82" s="227">
        <v>55</v>
      </c>
      <c r="M82" s="301" t="s">
        <v>569</v>
      </c>
      <c r="N82" s="192" t="s">
        <v>196</v>
      </c>
      <c r="O82" s="220">
        <v>767</v>
      </c>
      <c r="P82" s="299" t="s">
        <v>414</v>
      </c>
      <c r="Q82" s="300" t="s">
        <v>164</v>
      </c>
    </row>
    <row r="83" spans="1:17" x14ac:dyDescent="0.2">
      <c r="A83" s="125">
        <v>2020</v>
      </c>
      <c r="B83" s="87" t="s">
        <v>165</v>
      </c>
      <c r="C83" s="227">
        <v>188</v>
      </c>
      <c r="D83" s="301" t="s">
        <v>853</v>
      </c>
      <c r="E83" s="302" t="s">
        <v>313</v>
      </c>
      <c r="F83" s="227">
        <v>137</v>
      </c>
      <c r="G83" s="301" t="s">
        <v>566</v>
      </c>
      <c r="H83" s="303" t="s">
        <v>190</v>
      </c>
      <c r="I83" s="227">
        <v>98</v>
      </c>
      <c r="J83" s="304" t="s">
        <v>465</v>
      </c>
      <c r="K83" s="305" t="s">
        <v>107</v>
      </c>
      <c r="L83" s="227">
        <v>123</v>
      </c>
      <c r="M83" s="301" t="s">
        <v>571</v>
      </c>
      <c r="N83" s="192" t="s">
        <v>127</v>
      </c>
      <c r="O83" s="220">
        <v>546</v>
      </c>
      <c r="P83" s="299" t="s">
        <v>459</v>
      </c>
      <c r="Q83" s="300" t="s">
        <v>145</v>
      </c>
    </row>
    <row r="84" spans="1:17" x14ac:dyDescent="0.2">
      <c r="A84" s="125">
        <v>2020</v>
      </c>
      <c r="B84" s="87" t="s">
        <v>170</v>
      </c>
      <c r="C84" s="227">
        <v>325</v>
      </c>
      <c r="D84" s="301" t="s">
        <v>411</v>
      </c>
      <c r="E84" s="302" t="s">
        <v>854</v>
      </c>
      <c r="F84" s="227">
        <v>145</v>
      </c>
      <c r="G84" s="301" t="s">
        <v>560</v>
      </c>
      <c r="H84" s="303" t="s">
        <v>855</v>
      </c>
      <c r="I84" s="227">
        <v>108</v>
      </c>
      <c r="J84" s="304" t="s">
        <v>533</v>
      </c>
      <c r="K84" s="305" t="s">
        <v>856</v>
      </c>
      <c r="L84" s="227">
        <v>93</v>
      </c>
      <c r="M84" s="301" t="s">
        <v>466</v>
      </c>
      <c r="N84" s="192" t="s">
        <v>136</v>
      </c>
      <c r="O84" s="220">
        <v>671</v>
      </c>
      <c r="P84" s="299" t="s">
        <v>405</v>
      </c>
      <c r="Q84" s="300" t="s">
        <v>857</v>
      </c>
    </row>
    <row r="85" spans="1:17" x14ac:dyDescent="0.2">
      <c r="A85" s="125">
        <v>2020</v>
      </c>
      <c r="B85" s="87" t="s">
        <v>173</v>
      </c>
      <c r="C85" s="227">
        <v>50</v>
      </c>
      <c r="D85" s="301" t="s">
        <v>858</v>
      </c>
      <c r="E85" s="302" t="s">
        <v>336</v>
      </c>
      <c r="F85" s="227">
        <v>60</v>
      </c>
      <c r="G85" s="301" t="s">
        <v>509</v>
      </c>
      <c r="H85" s="303" t="s">
        <v>859</v>
      </c>
      <c r="I85" s="227">
        <v>46</v>
      </c>
      <c r="J85" s="304" t="s">
        <v>529</v>
      </c>
      <c r="K85" s="305" t="s">
        <v>860</v>
      </c>
      <c r="L85" s="227">
        <v>43</v>
      </c>
      <c r="M85" s="301" t="s">
        <v>527</v>
      </c>
      <c r="N85" s="192" t="s">
        <v>216</v>
      </c>
      <c r="O85" s="220">
        <v>199</v>
      </c>
      <c r="P85" s="299" t="s">
        <v>487</v>
      </c>
      <c r="Q85" s="300" t="s">
        <v>175</v>
      </c>
    </row>
    <row r="86" spans="1:17" x14ac:dyDescent="0.2">
      <c r="A86" s="125">
        <v>2020</v>
      </c>
      <c r="B86" s="87" t="s">
        <v>177</v>
      </c>
      <c r="C86" s="227">
        <v>122</v>
      </c>
      <c r="D86" s="301" t="s">
        <v>861</v>
      </c>
      <c r="E86" s="302" t="s">
        <v>224</v>
      </c>
      <c r="F86" s="227">
        <v>162</v>
      </c>
      <c r="G86" s="301" t="s">
        <v>549</v>
      </c>
      <c r="H86" s="303" t="s">
        <v>212</v>
      </c>
      <c r="I86" s="227">
        <v>107</v>
      </c>
      <c r="J86" s="304" t="s">
        <v>512</v>
      </c>
      <c r="K86" s="305" t="s">
        <v>339</v>
      </c>
      <c r="L86" s="227">
        <v>103</v>
      </c>
      <c r="M86" s="301" t="s">
        <v>557</v>
      </c>
      <c r="N86" s="192" t="s">
        <v>146</v>
      </c>
      <c r="O86" s="220">
        <v>494</v>
      </c>
      <c r="P86" s="299" t="s">
        <v>523</v>
      </c>
      <c r="Q86" s="300" t="s">
        <v>209</v>
      </c>
    </row>
    <row r="87" spans="1:17" x14ac:dyDescent="0.2">
      <c r="A87" s="125">
        <v>2020</v>
      </c>
      <c r="B87" s="87" t="s">
        <v>179</v>
      </c>
      <c r="C87" s="227">
        <v>91</v>
      </c>
      <c r="D87" s="301" t="s">
        <v>862</v>
      </c>
      <c r="E87" s="302" t="s">
        <v>863</v>
      </c>
      <c r="F87" s="227">
        <v>82</v>
      </c>
      <c r="G87" s="301" t="s">
        <v>523</v>
      </c>
      <c r="H87" s="303" t="s">
        <v>212</v>
      </c>
      <c r="I87" s="227">
        <v>60</v>
      </c>
      <c r="J87" s="304" t="s">
        <v>516</v>
      </c>
      <c r="K87" s="305" t="s">
        <v>171</v>
      </c>
      <c r="L87" s="227">
        <v>63</v>
      </c>
      <c r="M87" s="301" t="s">
        <v>495</v>
      </c>
      <c r="N87" s="192" t="s">
        <v>864</v>
      </c>
      <c r="O87" s="220">
        <v>296</v>
      </c>
      <c r="P87" s="299" t="s">
        <v>504</v>
      </c>
      <c r="Q87" s="300" t="s">
        <v>356</v>
      </c>
    </row>
    <row r="88" spans="1:17" x14ac:dyDescent="0.2">
      <c r="A88" s="125">
        <v>2020</v>
      </c>
      <c r="B88" s="87" t="s">
        <v>183</v>
      </c>
      <c r="C88" s="227">
        <v>623</v>
      </c>
      <c r="D88" s="301" t="s">
        <v>865</v>
      </c>
      <c r="E88" s="302" t="s">
        <v>141</v>
      </c>
      <c r="F88" s="227">
        <v>216</v>
      </c>
      <c r="G88" s="301" t="s">
        <v>475</v>
      </c>
      <c r="H88" s="303" t="s">
        <v>159</v>
      </c>
      <c r="I88" s="227">
        <v>206</v>
      </c>
      <c r="J88" s="304" t="s">
        <v>472</v>
      </c>
      <c r="K88" s="305" t="s">
        <v>195</v>
      </c>
      <c r="L88" s="227">
        <v>167</v>
      </c>
      <c r="M88" s="301" t="s">
        <v>534</v>
      </c>
      <c r="N88" s="192" t="s">
        <v>866</v>
      </c>
      <c r="O88" s="220">
        <v>1212</v>
      </c>
      <c r="P88" s="299" t="s">
        <v>450</v>
      </c>
      <c r="Q88" s="300" t="s">
        <v>292</v>
      </c>
    </row>
    <row r="89" spans="1:17" x14ac:dyDescent="0.2">
      <c r="A89" s="125">
        <v>2020</v>
      </c>
      <c r="B89" s="87" t="s">
        <v>185</v>
      </c>
      <c r="C89" s="227">
        <v>293</v>
      </c>
      <c r="D89" s="301" t="s">
        <v>867</v>
      </c>
      <c r="E89" s="302" t="s">
        <v>868</v>
      </c>
      <c r="F89" s="227">
        <v>142</v>
      </c>
      <c r="G89" s="301" t="s">
        <v>543</v>
      </c>
      <c r="H89" s="303" t="s">
        <v>307</v>
      </c>
      <c r="I89" s="227">
        <v>90</v>
      </c>
      <c r="J89" s="304" t="s">
        <v>560</v>
      </c>
      <c r="K89" s="305" t="s">
        <v>356</v>
      </c>
      <c r="L89" s="227">
        <v>84</v>
      </c>
      <c r="M89" s="301" t="s">
        <v>414</v>
      </c>
      <c r="N89" s="192" t="s">
        <v>869</v>
      </c>
      <c r="O89" s="220">
        <v>609</v>
      </c>
      <c r="P89" s="299" t="s">
        <v>401</v>
      </c>
      <c r="Q89" s="300" t="s">
        <v>870</v>
      </c>
    </row>
    <row r="90" spans="1:17" x14ac:dyDescent="0.2">
      <c r="A90" s="125">
        <v>2020</v>
      </c>
      <c r="B90" s="87" t="s">
        <v>189</v>
      </c>
      <c r="C90" s="227">
        <v>220</v>
      </c>
      <c r="D90" s="301" t="s">
        <v>590</v>
      </c>
      <c r="E90" s="302" t="s">
        <v>344</v>
      </c>
      <c r="F90" s="227">
        <v>67</v>
      </c>
      <c r="G90" s="301" t="s">
        <v>509</v>
      </c>
      <c r="H90" s="303" t="s">
        <v>199</v>
      </c>
      <c r="I90" s="227">
        <v>27</v>
      </c>
      <c r="J90" s="304" t="s">
        <v>482</v>
      </c>
      <c r="K90" s="305" t="s">
        <v>243</v>
      </c>
      <c r="L90" s="227">
        <v>32</v>
      </c>
      <c r="M90" s="301" t="s">
        <v>516</v>
      </c>
      <c r="N90" s="192" t="s">
        <v>852</v>
      </c>
      <c r="O90" s="220">
        <v>346</v>
      </c>
      <c r="P90" s="299" t="s">
        <v>449</v>
      </c>
      <c r="Q90" s="300" t="s">
        <v>871</v>
      </c>
    </row>
    <row r="91" spans="1:17" x14ac:dyDescent="0.2">
      <c r="A91" s="125">
        <v>2020</v>
      </c>
      <c r="B91" s="87" t="s">
        <v>192</v>
      </c>
      <c r="C91" s="227">
        <v>106</v>
      </c>
      <c r="D91" s="301" t="s">
        <v>539</v>
      </c>
      <c r="E91" s="302" t="s">
        <v>872</v>
      </c>
      <c r="F91" s="227">
        <v>84</v>
      </c>
      <c r="G91" s="301" t="s">
        <v>498</v>
      </c>
      <c r="H91" s="303" t="s">
        <v>873</v>
      </c>
      <c r="I91" s="227">
        <v>47</v>
      </c>
      <c r="J91" s="304" t="s">
        <v>498</v>
      </c>
      <c r="K91" s="305" t="s">
        <v>874</v>
      </c>
      <c r="L91" s="227">
        <v>39</v>
      </c>
      <c r="M91" s="301" t="s">
        <v>553</v>
      </c>
      <c r="N91" s="192" t="s">
        <v>113</v>
      </c>
      <c r="O91" s="220">
        <v>276</v>
      </c>
      <c r="P91" s="299" t="s">
        <v>480</v>
      </c>
      <c r="Q91" s="300" t="s">
        <v>277</v>
      </c>
    </row>
    <row r="92" spans="1:17" x14ac:dyDescent="0.2">
      <c r="A92" s="125">
        <v>2020</v>
      </c>
      <c r="B92" s="87" t="s">
        <v>194</v>
      </c>
      <c r="C92" s="227">
        <v>161</v>
      </c>
      <c r="D92" s="301" t="s">
        <v>569</v>
      </c>
      <c r="E92" s="302" t="s">
        <v>292</v>
      </c>
      <c r="F92" s="227">
        <v>128</v>
      </c>
      <c r="G92" s="301" t="s">
        <v>520</v>
      </c>
      <c r="H92" s="303" t="s">
        <v>127</v>
      </c>
      <c r="I92" s="227">
        <v>86</v>
      </c>
      <c r="J92" s="304" t="s">
        <v>457</v>
      </c>
      <c r="K92" s="305" t="s">
        <v>114</v>
      </c>
      <c r="L92" s="227">
        <v>122</v>
      </c>
      <c r="M92" s="301" t="s">
        <v>516</v>
      </c>
      <c r="N92" s="192" t="s">
        <v>162</v>
      </c>
      <c r="O92" s="220">
        <v>497</v>
      </c>
      <c r="P92" s="299" t="s">
        <v>459</v>
      </c>
      <c r="Q92" s="300" t="s">
        <v>182</v>
      </c>
    </row>
    <row r="93" spans="1:17" x14ac:dyDescent="0.2">
      <c r="A93" s="125">
        <v>2020</v>
      </c>
      <c r="B93" s="87" t="s">
        <v>197</v>
      </c>
      <c r="C93" s="227">
        <v>71</v>
      </c>
      <c r="D93" s="301" t="s">
        <v>580</v>
      </c>
      <c r="E93" s="302" t="s">
        <v>848</v>
      </c>
      <c r="F93" s="227">
        <v>74</v>
      </c>
      <c r="G93" s="301" t="s">
        <v>486</v>
      </c>
      <c r="H93" s="303" t="s">
        <v>875</v>
      </c>
      <c r="I93" s="227">
        <v>42</v>
      </c>
      <c r="J93" s="304" t="s">
        <v>551</v>
      </c>
      <c r="K93" s="305" t="s">
        <v>158</v>
      </c>
      <c r="L93" s="227">
        <v>64</v>
      </c>
      <c r="M93" s="301" t="s">
        <v>467</v>
      </c>
      <c r="N93" s="192" t="s">
        <v>159</v>
      </c>
      <c r="O93" s="220">
        <v>251</v>
      </c>
      <c r="P93" s="299" t="s">
        <v>876</v>
      </c>
      <c r="Q93" s="300" t="s">
        <v>307</v>
      </c>
    </row>
    <row r="94" spans="1:17" x14ac:dyDescent="0.2">
      <c r="A94" s="125">
        <v>2020</v>
      </c>
      <c r="B94" s="87" t="s">
        <v>201</v>
      </c>
      <c r="C94" s="227">
        <v>242</v>
      </c>
      <c r="D94" s="301" t="s">
        <v>415</v>
      </c>
      <c r="E94" s="302" t="s">
        <v>188</v>
      </c>
      <c r="F94" s="227">
        <v>211</v>
      </c>
      <c r="G94" s="301" t="s">
        <v>455</v>
      </c>
      <c r="H94" s="303" t="s">
        <v>202</v>
      </c>
      <c r="I94" s="227">
        <v>115</v>
      </c>
      <c r="J94" s="304" t="s">
        <v>520</v>
      </c>
      <c r="K94" s="305" t="s">
        <v>108</v>
      </c>
      <c r="L94" s="227">
        <v>112</v>
      </c>
      <c r="M94" s="301" t="s">
        <v>877</v>
      </c>
      <c r="N94" s="192" t="s">
        <v>219</v>
      </c>
      <c r="O94" s="220">
        <v>680</v>
      </c>
      <c r="P94" s="299" t="s">
        <v>550</v>
      </c>
      <c r="Q94" s="300" t="s">
        <v>112</v>
      </c>
    </row>
    <row r="95" spans="1:17" x14ac:dyDescent="0.2">
      <c r="A95" s="125">
        <v>2020</v>
      </c>
      <c r="B95" s="87" t="s">
        <v>205</v>
      </c>
      <c r="C95" s="227">
        <v>134</v>
      </c>
      <c r="D95" s="301" t="s">
        <v>878</v>
      </c>
      <c r="E95" s="302" t="s">
        <v>879</v>
      </c>
      <c r="F95" s="227">
        <v>82</v>
      </c>
      <c r="G95" s="301" t="s">
        <v>501</v>
      </c>
      <c r="H95" s="303" t="s">
        <v>195</v>
      </c>
      <c r="I95" s="227">
        <v>64</v>
      </c>
      <c r="J95" s="304" t="s">
        <v>449</v>
      </c>
      <c r="K95" s="305" t="s">
        <v>212</v>
      </c>
      <c r="L95" s="227">
        <v>73</v>
      </c>
      <c r="M95" s="301" t="s">
        <v>536</v>
      </c>
      <c r="N95" s="192" t="s">
        <v>288</v>
      </c>
      <c r="O95" s="220">
        <v>353</v>
      </c>
      <c r="P95" s="299" t="s">
        <v>880</v>
      </c>
      <c r="Q95" s="300" t="s">
        <v>226</v>
      </c>
    </row>
    <row r="96" spans="1:17" x14ac:dyDescent="0.2">
      <c r="A96" s="125">
        <v>2020</v>
      </c>
      <c r="B96" s="87" t="s">
        <v>208</v>
      </c>
      <c r="C96" s="227">
        <v>565</v>
      </c>
      <c r="D96" s="301" t="s">
        <v>881</v>
      </c>
      <c r="E96" s="302" t="s">
        <v>882</v>
      </c>
      <c r="F96" s="227">
        <v>155</v>
      </c>
      <c r="G96" s="301" t="s">
        <v>480</v>
      </c>
      <c r="H96" s="303" t="s">
        <v>316</v>
      </c>
      <c r="I96" s="227">
        <v>129</v>
      </c>
      <c r="J96" s="304" t="s">
        <v>459</v>
      </c>
      <c r="K96" s="305" t="s">
        <v>163</v>
      </c>
      <c r="L96" s="227">
        <v>119</v>
      </c>
      <c r="M96" s="301" t="s">
        <v>564</v>
      </c>
      <c r="N96" s="192" t="s">
        <v>145</v>
      </c>
      <c r="O96" s="220">
        <v>968</v>
      </c>
      <c r="P96" s="299" t="s">
        <v>800</v>
      </c>
      <c r="Q96" s="300" t="s">
        <v>135</v>
      </c>
    </row>
    <row r="97" spans="1:17" x14ac:dyDescent="0.2">
      <c r="A97" s="125">
        <v>2020</v>
      </c>
      <c r="B97" s="87" t="s">
        <v>211</v>
      </c>
      <c r="C97" s="227">
        <v>151</v>
      </c>
      <c r="D97" s="301" t="s">
        <v>883</v>
      </c>
      <c r="E97" s="302" t="s">
        <v>314</v>
      </c>
      <c r="F97" s="227">
        <v>86</v>
      </c>
      <c r="G97" s="301" t="s">
        <v>884</v>
      </c>
      <c r="H97" s="303" t="s">
        <v>127</v>
      </c>
      <c r="I97" s="227">
        <v>94</v>
      </c>
      <c r="J97" s="304" t="s">
        <v>885</v>
      </c>
      <c r="K97" s="305" t="s">
        <v>107</v>
      </c>
      <c r="L97" s="227">
        <v>78</v>
      </c>
      <c r="M97" s="301" t="s">
        <v>529</v>
      </c>
      <c r="N97" s="192" t="s">
        <v>191</v>
      </c>
      <c r="O97" s="220">
        <v>409</v>
      </c>
      <c r="P97" s="299" t="s">
        <v>565</v>
      </c>
      <c r="Q97" s="300" t="s">
        <v>195</v>
      </c>
    </row>
    <row r="98" spans="1:17" x14ac:dyDescent="0.2">
      <c r="A98" s="125">
        <v>2020</v>
      </c>
      <c r="B98" s="87" t="s">
        <v>213</v>
      </c>
      <c r="C98" s="227">
        <v>11</v>
      </c>
      <c r="D98" s="301" t="s">
        <v>579</v>
      </c>
      <c r="E98" s="302" t="s">
        <v>886</v>
      </c>
      <c r="F98" s="227">
        <v>13</v>
      </c>
      <c r="G98" s="301" t="s">
        <v>439</v>
      </c>
      <c r="H98" s="303" t="s">
        <v>887</v>
      </c>
      <c r="I98" s="227">
        <v>11</v>
      </c>
      <c r="J98" s="304" t="s">
        <v>888</v>
      </c>
      <c r="K98" s="305" t="s">
        <v>889</v>
      </c>
      <c r="L98" s="227">
        <v>11</v>
      </c>
      <c r="M98" s="301" t="s">
        <v>890</v>
      </c>
      <c r="N98" s="192" t="s">
        <v>891</v>
      </c>
      <c r="O98" s="220">
        <v>46</v>
      </c>
      <c r="P98" s="299" t="s">
        <v>453</v>
      </c>
      <c r="Q98" s="300" t="s">
        <v>892</v>
      </c>
    </row>
    <row r="99" spans="1:17" x14ac:dyDescent="0.2">
      <c r="A99" s="125">
        <v>2020</v>
      </c>
      <c r="B99" s="323" t="s">
        <v>214</v>
      </c>
      <c r="C99" s="228">
        <v>21</v>
      </c>
      <c r="D99" s="306" t="s">
        <v>526</v>
      </c>
      <c r="E99" s="307" t="s">
        <v>108</v>
      </c>
      <c r="F99" s="228">
        <v>32</v>
      </c>
      <c r="G99" s="306" t="s">
        <v>508</v>
      </c>
      <c r="H99" s="308" t="s">
        <v>864</v>
      </c>
      <c r="I99" s="228">
        <v>17</v>
      </c>
      <c r="J99" s="309" t="s">
        <v>524</v>
      </c>
      <c r="K99" s="310" t="s">
        <v>191</v>
      </c>
      <c r="L99" s="228">
        <v>86</v>
      </c>
      <c r="M99" s="306" t="s">
        <v>566</v>
      </c>
      <c r="N99" s="311" t="s">
        <v>893</v>
      </c>
      <c r="O99" s="221">
        <v>156</v>
      </c>
      <c r="P99" s="312" t="s">
        <v>524</v>
      </c>
      <c r="Q99" s="313" t="s">
        <v>154</v>
      </c>
    </row>
    <row r="100" spans="1:17" x14ac:dyDescent="0.2">
      <c r="C100" s="218"/>
    </row>
    <row r="101" spans="1:17" x14ac:dyDescent="0.2">
      <c r="A101" s="42" t="s">
        <v>69</v>
      </c>
      <c r="B101" s="43"/>
      <c r="C101" s="219"/>
      <c r="D101" s="224"/>
      <c r="E101" s="43"/>
      <c r="F101" s="47"/>
      <c r="G101" s="43"/>
      <c r="H101" s="47"/>
      <c r="I101" s="47"/>
      <c r="J101" s="43"/>
      <c r="K101" s="47"/>
      <c r="L101" s="47"/>
      <c r="M101" s="43"/>
      <c r="N101" s="47"/>
    </row>
    <row r="102" spans="1:17" x14ac:dyDescent="0.2">
      <c r="A102" s="35" t="s">
        <v>610</v>
      </c>
      <c r="B102" s="43"/>
      <c r="C102" s="47"/>
      <c r="D102" s="224"/>
      <c r="E102" s="43"/>
      <c r="F102" s="47"/>
      <c r="G102" s="43"/>
      <c r="H102" s="47"/>
      <c r="I102" s="47"/>
      <c r="J102" s="43"/>
      <c r="K102" s="47"/>
      <c r="L102" s="47"/>
      <c r="M102" s="43"/>
      <c r="N102" s="47"/>
    </row>
    <row r="103" spans="1:17" x14ac:dyDescent="0.2">
      <c r="A103" s="35" t="s">
        <v>400</v>
      </c>
      <c r="B103" s="43"/>
      <c r="C103" s="47"/>
      <c r="D103" s="224"/>
      <c r="E103" s="43"/>
      <c r="F103" s="47"/>
      <c r="G103" s="43"/>
      <c r="H103" s="47"/>
      <c r="I103" s="47"/>
      <c r="J103" s="43"/>
      <c r="K103" s="47"/>
      <c r="L103" s="47"/>
      <c r="M103" s="43"/>
      <c r="N103" s="47"/>
    </row>
    <row r="104" spans="1:17" x14ac:dyDescent="0.2">
      <c r="A104" s="35" t="s">
        <v>379</v>
      </c>
      <c r="B104" s="44"/>
      <c r="C104" s="48"/>
      <c r="D104" s="225"/>
      <c r="E104" s="44"/>
      <c r="F104" s="48"/>
      <c r="G104" s="44"/>
      <c r="H104" s="48"/>
      <c r="I104" s="48"/>
      <c r="J104" s="44"/>
      <c r="K104" s="48"/>
      <c r="L104" s="48"/>
      <c r="M104" s="44"/>
      <c r="N104" s="48"/>
    </row>
    <row r="105" spans="1:17" x14ac:dyDescent="0.2">
      <c r="A105" s="35" t="s">
        <v>80</v>
      </c>
      <c r="B105" s="44"/>
      <c r="C105" s="48"/>
      <c r="D105" s="225"/>
      <c r="E105" s="44"/>
      <c r="F105" s="48"/>
      <c r="G105" s="44"/>
      <c r="H105" s="48"/>
      <c r="I105" s="48"/>
      <c r="J105" s="44"/>
      <c r="K105" s="48"/>
      <c r="L105" s="48"/>
      <c r="M105" s="44"/>
      <c r="N105" s="48"/>
    </row>
  </sheetData>
  <mergeCells count="2">
    <mergeCell ref="A1:N1"/>
    <mergeCell ref="A2:M2"/>
  </mergeCells>
  <conditionalFormatting sqref="A5:A35 A37:A67 A69:A99">
    <cfRule type="expression" dxfId="39" priority="2">
      <formula>IF(OR($B4="trust",$B5=1,$B5="ZF"),0,1)</formula>
    </cfRule>
  </conditionalFormatting>
  <pageMargins left="0.7" right="0.7" top="0.75" bottom="0.75" header="0.3" footer="0.3"/>
  <pageSetup paperSize="9" scale="43" orientation="portrait" r:id="rId1"/>
  <tableParts count="1">
    <tablePart r:id="rId2"/>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W70"/>
  <sheetViews>
    <sheetView showGridLines="0" showRowColHeaders="0" topLeftCell="A7" zoomScaleNormal="100" workbookViewId="0">
      <selection activeCell="A42" sqref="A42"/>
    </sheetView>
  </sheetViews>
  <sheetFormatPr defaultRowHeight="12.75" x14ac:dyDescent="0.2"/>
  <cols>
    <col min="1" max="1" width="12.5703125" customWidth="1"/>
    <col min="2" max="2" width="8.140625" customWidth="1"/>
    <col min="3" max="3" width="12.28515625" style="189" customWidth="1"/>
    <col min="4" max="4" width="9.140625" style="189"/>
    <col min="5" max="5" width="6.7109375" style="189" customWidth="1"/>
    <col min="6" max="6" width="11.7109375" style="189" customWidth="1"/>
    <col min="7" max="7" width="9.140625" style="189"/>
    <col min="8" max="8" width="7.42578125" style="189" customWidth="1"/>
    <col min="9" max="9" width="12" style="189" customWidth="1"/>
    <col min="10" max="10" width="9.140625" style="189"/>
    <col min="11" max="11" width="6" style="189" customWidth="1"/>
    <col min="12" max="12" width="11.7109375" style="189" customWidth="1"/>
    <col min="13" max="13" width="9.140625" style="189"/>
    <col min="14" max="14" width="6.85546875" style="189" customWidth="1"/>
    <col min="15" max="15" width="12.28515625" style="189" customWidth="1"/>
    <col min="16" max="16" width="9.140625" style="189"/>
    <col min="17" max="17" width="7" style="189" customWidth="1"/>
    <col min="18" max="18" width="12" style="189" customWidth="1"/>
    <col min="19" max="19" width="9.140625" style="189"/>
  </cols>
  <sheetData>
    <row r="1" spans="1:20" ht="26.25" customHeight="1" x14ac:dyDescent="0.2">
      <c r="A1" s="383" t="s">
        <v>894</v>
      </c>
      <c r="B1" s="383"/>
      <c r="C1" s="383"/>
      <c r="D1" s="383"/>
      <c r="E1" s="383"/>
      <c r="F1" s="383"/>
      <c r="G1" s="383"/>
      <c r="H1" s="383"/>
      <c r="I1" s="383"/>
      <c r="J1" s="383"/>
      <c r="K1" s="383"/>
      <c r="L1" s="383"/>
      <c r="M1" s="383"/>
      <c r="N1" s="383"/>
      <c r="O1" s="383"/>
      <c r="P1" s="383"/>
      <c r="Q1" s="383"/>
      <c r="R1" s="383"/>
      <c r="S1" s="383"/>
    </row>
    <row r="2" spans="1:20" ht="23.25" customHeight="1" x14ac:dyDescent="0.2">
      <c r="A2" s="389" t="s">
        <v>895</v>
      </c>
      <c r="B2" s="389"/>
      <c r="C2" s="389"/>
      <c r="D2" s="389"/>
      <c r="E2" s="389"/>
      <c r="F2" s="389"/>
      <c r="G2" s="389"/>
      <c r="H2" s="389"/>
      <c r="I2" s="389"/>
      <c r="J2" s="389"/>
      <c r="K2" s="389"/>
      <c r="L2" s="389"/>
      <c r="M2" s="389"/>
      <c r="N2" s="389"/>
      <c r="O2" s="389"/>
      <c r="P2" s="389"/>
      <c r="Q2" s="389"/>
      <c r="R2" s="389"/>
      <c r="S2" s="389"/>
      <c r="T2" s="104"/>
    </row>
    <row r="3" spans="1:20" ht="12.75" customHeight="1" x14ac:dyDescent="0.2">
      <c r="A3" s="217"/>
      <c r="B3" s="386" t="s">
        <v>606</v>
      </c>
      <c r="C3" s="386"/>
      <c r="D3" s="387"/>
      <c r="E3" s="385" t="s">
        <v>601</v>
      </c>
      <c r="F3" s="386" t="s">
        <v>608</v>
      </c>
      <c r="G3" s="387"/>
      <c r="H3" s="385" t="s">
        <v>605</v>
      </c>
      <c r="I3" s="386"/>
      <c r="J3" s="387"/>
      <c r="K3" s="385" t="s">
        <v>602</v>
      </c>
      <c r="L3" s="386"/>
      <c r="M3" s="387"/>
      <c r="N3" s="385" t="s">
        <v>603</v>
      </c>
      <c r="O3" s="386"/>
      <c r="P3" s="387"/>
      <c r="Q3" s="385" t="s">
        <v>604</v>
      </c>
      <c r="R3" s="386"/>
      <c r="S3" s="387"/>
    </row>
    <row r="4" spans="1:20" s="189" customFormat="1" x14ac:dyDescent="0.2">
      <c r="A4" s="217" t="s">
        <v>24</v>
      </c>
      <c r="B4" s="204" t="s">
        <v>609</v>
      </c>
      <c r="C4" s="204" t="s">
        <v>385</v>
      </c>
      <c r="D4" s="205" t="s">
        <v>82</v>
      </c>
      <c r="E4" s="203" t="s">
        <v>609</v>
      </c>
      <c r="F4" s="204" t="s">
        <v>385</v>
      </c>
      <c r="G4" s="205" t="s">
        <v>82</v>
      </c>
      <c r="H4" s="203" t="s">
        <v>609</v>
      </c>
      <c r="I4" s="204" t="s">
        <v>385</v>
      </c>
      <c r="J4" s="205" t="s">
        <v>82</v>
      </c>
      <c r="K4" s="203" t="s">
        <v>609</v>
      </c>
      <c r="L4" s="204" t="s">
        <v>385</v>
      </c>
      <c r="M4" s="205" t="s">
        <v>82</v>
      </c>
      <c r="N4" s="203" t="s">
        <v>609</v>
      </c>
      <c r="O4" s="204" t="s">
        <v>385</v>
      </c>
      <c r="P4" s="205" t="s">
        <v>82</v>
      </c>
      <c r="Q4" s="203" t="s">
        <v>609</v>
      </c>
      <c r="R4" s="204" t="s">
        <v>385</v>
      </c>
      <c r="S4" s="205" t="s">
        <v>82</v>
      </c>
    </row>
    <row r="5" spans="1:20" x14ac:dyDescent="0.2">
      <c r="A5" s="214" t="s">
        <v>29</v>
      </c>
      <c r="B5" s="231">
        <v>598</v>
      </c>
      <c r="C5" s="318">
        <v>1.9</v>
      </c>
      <c r="D5" s="202" t="s">
        <v>896</v>
      </c>
      <c r="E5" s="231">
        <v>56</v>
      </c>
      <c r="F5" s="318">
        <v>1.6</v>
      </c>
      <c r="G5" s="202" t="s">
        <v>897</v>
      </c>
      <c r="H5" s="201">
        <v>341</v>
      </c>
      <c r="I5" s="318">
        <v>1.8</v>
      </c>
      <c r="J5" s="202" t="s">
        <v>898</v>
      </c>
      <c r="K5" s="201">
        <v>107</v>
      </c>
      <c r="L5" s="318">
        <v>1.6</v>
      </c>
      <c r="M5" s="202" t="s">
        <v>899</v>
      </c>
      <c r="N5" s="201">
        <v>94</v>
      </c>
      <c r="O5" s="318">
        <v>3.4</v>
      </c>
      <c r="P5" s="202" t="s">
        <v>900</v>
      </c>
      <c r="Q5" s="201">
        <v>141</v>
      </c>
      <c r="R5" s="318">
        <v>0.9</v>
      </c>
      <c r="S5" s="202" t="s">
        <v>901</v>
      </c>
    </row>
    <row r="6" spans="1:20" x14ac:dyDescent="0.2">
      <c r="A6" s="215" t="s">
        <v>30</v>
      </c>
      <c r="B6" s="232">
        <v>555</v>
      </c>
      <c r="C6" s="206">
        <v>3</v>
      </c>
      <c r="D6" s="198" t="s">
        <v>902</v>
      </c>
      <c r="E6" s="232">
        <v>80</v>
      </c>
      <c r="F6" s="206">
        <v>2.6</v>
      </c>
      <c r="G6" s="198" t="s">
        <v>903</v>
      </c>
      <c r="H6" s="197">
        <v>185</v>
      </c>
      <c r="I6" s="206">
        <v>1.4</v>
      </c>
      <c r="J6" s="198" t="s">
        <v>904</v>
      </c>
      <c r="K6" s="197">
        <v>76</v>
      </c>
      <c r="L6" s="206">
        <v>1.3</v>
      </c>
      <c r="M6" s="198" t="s">
        <v>905</v>
      </c>
      <c r="N6" s="197">
        <v>73</v>
      </c>
      <c r="O6" s="206">
        <v>2.9</v>
      </c>
      <c r="P6" s="198" t="s">
        <v>906</v>
      </c>
      <c r="Q6" s="197">
        <v>113</v>
      </c>
      <c r="R6" s="206">
        <v>0.9</v>
      </c>
      <c r="S6" s="198" t="s">
        <v>907</v>
      </c>
    </row>
    <row r="7" spans="1:20" x14ac:dyDescent="0.2">
      <c r="A7" s="215" t="s">
        <v>31</v>
      </c>
      <c r="B7" s="232">
        <v>984</v>
      </c>
      <c r="C7" s="206">
        <v>3.9</v>
      </c>
      <c r="D7" s="198" t="s">
        <v>908</v>
      </c>
      <c r="E7" s="232">
        <v>166</v>
      </c>
      <c r="F7" s="206">
        <v>3.6</v>
      </c>
      <c r="G7" s="198" t="s">
        <v>909</v>
      </c>
      <c r="H7" s="197">
        <v>444</v>
      </c>
      <c r="I7" s="206">
        <v>2.7</v>
      </c>
      <c r="J7" s="198" t="s">
        <v>910</v>
      </c>
      <c r="K7" s="197">
        <v>228</v>
      </c>
      <c r="L7" s="206">
        <v>2.2000000000000002</v>
      </c>
      <c r="M7" s="198" t="s">
        <v>911</v>
      </c>
      <c r="N7" s="197">
        <v>164</v>
      </c>
      <c r="O7" s="206">
        <v>4.3</v>
      </c>
      <c r="P7" s="198" t="s">
        <v>912</v>
      </c>
      <c r="Q7" s="197">
        <v>202</v>
      </c>
      <c r="R7" s="206">
        <v>1.9</v>
      </c>
      <c r="S7" s="198" t="s">
        <v>913</v>
      </c>
    </row>
    <row r="8" spans="1:20" x14ac:dyDescent="0.2">
      <c r="A8" s="215" t="s">
        <v>32</v>
      </c>
      <c r="B8" s="232">
        <v>878</v>
      </c>
      <c r="C8" s="206">
        <v>4.8</v>
      </c>
      <c r="D8" s="198" t="s">
        <v>914</v>
      </c>
      <c r="E8" s="232">
        <v>211</v>
      </c>
      <c r="F8" s="206">
        <v>2.7</v>
      </c>
      <c r="G8" s="198" t="s">
        <v>915</v>
      </c>
      <c r="H8" s="197">
        <v>510</v>
      </c>
      <c r="I8" s="206">
        <v>2.6</v>
      </c>
      <c r="J8" s="198" t="s">
        <v>916</v>
      </c>
      <c r="K8" s="197">
        <v>440</v>
      </c>
      <c r="L8" s="206">
        <v>2</v>
      </c>
      <c r="M8" s="198" t="s">
        <v>917</v>
      </c>
      <c r="N8" s="197">
        <v>108</v>
      </c>
      <c r="O8" s="206">
        <v>2.9</v>
      </c>
      <c r="P8" s="198" t="s">
        <v>918</v>
      </c>
      <c r="Q8" s="197">
        <v>170</v>
      </c>
      <c r="R8" s="206">
        <v>1.1000000000000001</v>
      </c>
      <c r="S8" s="198" t="s">
        <v>919</v>
      </c>
    </row>
    <row r="9" spans="1:20" x14ac:dyDescent="0.2">
      <c r="A9" s="215" t="s">
        <v>33</v>
      </c>
      <c r="B9" s="232">
        <v>224</v>
      </c>
      <c r="C9" s="206">
        <v>6.7</v>
      </c>
      <c r="D9" s="198" t="s">
        <v>920</v>
      </c>
      <c r="E9" s="232">
        <v>1841</v>
      </c>
      <c r="F9" s="206">
        <v>3</v>
      </c>
      <c r="G9" s="198" t="s">
        <v>921</v>
      </c>
      <c r="H9" s="197">
        <v>6</v>
      </c>
      <c r="I9" s="206">
        <v>4.8</v>
      </c>
      <c r="J9" s="198" t="s">
        <v>922</v>
      </c>
      <c r="K9" s="197">
        <v>8</v>
      </c>
      <c r="L9" s="206">
        <v>2</v>
      </c>
      <c r="M9" s="198" t="s">
        <v>923</v>
      </c>
      <c r="N9" s="197">
        <v>15</v>
      </c>
      <c r="O9" s="206">
        <v>4.9000000000000004</v>
      </c>
      <c r="P9" s="198" t="s">
        <v>924</v>
      </c>
      <c r="Q9" s="197" t="s">
        <v>947</v>
      </c>
      <c r="R9" s="338"/>
      <c r="S9" s="339"/>
    </row>
    <row r="10" spans="1:20" x14ac:dyDescent="0.2">
      <c r="A10" s="215" t="s">
        <v>34</v>
      </c>
      <c r="B10" s="232">
        <v>875</v>
      </c>
      <c r="C10" s="206">
        <v>3.9</v>
      </c>
      <c r="D10" s="198" t="s">
        <v>925</v>
      </c>
      <c r="E10" s="232">
        <v>1430</v>
      </c>
      <c r="F10" s="206">
        <v>2.7</v>
      </c>
      <c r="G10" s="198" t="s">
        <v>926</v>
      </c>
      <c r="H10" s="197">
        <v>249</v>
      </c>
      <c r="I10" s="206">
        <v>1.9</v>
      </c>
      <c r="J10" s="198" t="s">
        <v>927</v>
      </c>
      <c r="K10" s="197">
        <v>98</v>
      </c>
      <c r="L10" s="206">
        <v>1.7</v>
      </c>
      <c r="M10" s="198" t="s">
        <v>928</v>
      </c>
      <c r="N10" s="197">
        <v>189</v>
      </c>
      <c r="O10" s="206">
        <v>2.8</v>
      </c>
      <c r="P10" s="198" t="s">
        <v>929</v>
      </c>
      <c r="Q10" s="197">
        <v>50</v>
      </c>
      <c r="R10" s="206">
        <v>0.8</v>
      </c>
      <c r="S10" s="198" t="s">
        <v>930</v>
      </c>
    </row>
    <row r="11" spans="1:20" x14ac:dyDescent="0.2">
      <c r="A11" s="215" t="s">
        <v>35</v>
      </c>
      <c r="B11" s="232">
        <v>425</v>
      </c>
      <c r="C11" s="206">
        <v>3.9</v>
      </c>
      <c r="D11" s="198" t="s">
        <v>931</v>
      </c>
      <c r="E11" s="232">
        <v>47</v>
      </c>
      <c r="F11" s="206">
        <v>1.2</v>
      </c>
      <c r="G11" s="198" t="s">
        <v>932</v>
      </c>
      <c r="H11" s="197">
        <v>259</v>
      </c>
      <c r="I11" s="206">
        <v>2.1</v>
      </c>
      <c r="J11" s="198" t="s">
        <v>933</v>
      </c>
      <c r="K11" s="197">
        <v>281</v>
      </c>
      <c r="L11" s="206">
        <v>2.7</v>
      </c>
      <c r="M11" s="198" t="s">
        <v>934</v>
      </c>
      <c r="N11" s="197">
        <v>117</v>
      </c>
      <c r="O11" s="206">
        <v>3.5</v>
      </c>
      <c r="P11" s="198" t="s">
        <v>935</v>
      </c>
      <c r="Q11" s="197">
        <v>7</v>
      </c>
      <c r="R11" s="206">
        <v>1.1000000000000001</v>
      </c>
      <c r="S11" s="198" t="s">
        <v>936</v>
      </c>
    </row>
    <row r="12" spans="1:20" x14ac:dyDescent="0.2">
      <c r="A12" s="215" t="s">
        <v>36</v>
      </c>
      <c r="B12" s="232">
        <v>316</v>
      </c>
      <c r="C12" s="206">
        <v>4.0999999999999996</v>
      </c>
      <c r="D12" s="198" t="s">
        <v>931</v>
      </c>
      <c r="E12" s="232">
        <v>1117</v>
      </c>
      <c r="F12" s="206">
        <v>1.2</v>
      </c>
      <c r="G12" s="198" t="s">
        <v>937</v>
      </c>
      <c r="H12" s="197">
        <v>160</v>
      </c>
      <c r="I12" s="206">
        <v>1.9</v>
      </c>
      <c r="J12" s="198" t="s">
        <v>938</v>
      </c>
      <c r="K12" s="197">
        <v>116</v>
      </c>
      <c r="L12" s="206">
        <v>2.5</v>
      </c>
      <c r="M12" s="198" t="s">
        <v>939</v>
      </c>
      <c r="N12" s="197">
        <v>122</v>
      </c>
      <c r="O12" s="206">
        <v>2.9</v>
      </c>
      <c r="P12" s="198" t="s">
        <v>940</v>
      </c>
      <c r="Q12" s="197">
        <v>11</v>
      </c>
      <c r="R12" s="206">
        <v>3.8</v>
      </c>
      <c r="S12" s="198" t="s">
        <v>941</v>
      </c>
    </row>
    <row r="13" spans="1:20" x14ac:dyDescent="0.2">
      <c r="A13" s="215" t="s">
        <v>37</v>
      </c>
      <c r="B13" s="232">
        <v>61</v>
      </c>
      <c r="C13" s="206">
        <v>4</v>
      </c>
      <c r="D13" s="198" t="s">
        <v>942</v>
      </c>
      <c r="E13" s="232">
        <v>725</v>
      </c>
      <c r="F13" s="206">
        <v>3.6</v>
      </c>
      <c r="G13" s="198" t="s">
        <v>943</v>
      </c>
      <c r="H13" s="197">
        <v>5</v>
      </c>
      <c r="I13" s="206">
        <v>1.7</v>
      </c>
      <c r="J13" s="198" t="s">
        <v>944</v>
      </c>
      <c r="K13" s="197">
        <v>6</v>
      </c>
      <c r="L13" s="206">
        <v>1</v>
      </c>
      <c r="M13" s="198" t="s">
        <v>945</v>
      </c>
      <c r="N13" s="197">
        <v>23</v>
      </c>
      <c r="O13" s="206">
        <v>4.9000000000000004</v>
      </c>
      <c r="P13" s="198" t="s">
        <v>946</v>
      </c>
      <c r="Q13" s="314" t="s">
        <v>947</v>
      </c>
      <c r="R13" s="229"/>
      <c r="S13" s="230"/>
    </row>
    <row r="14" spans="1:20" x14ac:dyDescent="0.2">
      <c r="A14" s="215" t="s">
        <v>38</v>
      </c>
      <c r="B14" s="232">
        <v>567</v>
      </c>
      <c r="C14" s="206">
        <v>4.5999999999999996</v>
      </c>
      <c r="D14" s="198" t="s">
        <v>948</v>
      </c>
      <c r="E14" s="232">
        <v>61</v>
      </c>
      <c r="F14" s="206">
        <v>3</v>
      </c>
      <c r="G14" s="198" t="s">
        <v>949</v>
      </c>
      <c r="H14" s="197">
        <v>335</v>
      </c>
      <c r="I14" s="206">
        <v>1.5</v>
      </c>
      <c r="J14" s="198" t="s">
        <v>950</v>
      </c>
      <c r="K14" s="197">
        <v>175</v>
      </c>
      <c r="L14" s="206">
        <v>2.2000000000000002</v>
      </c>
      <c r="M14" s="198" t="s">
        <v>927</v>
      </c>
      <c r="N14" s="197">
        <v>101</v>
      </c>
      <c r="O14" s="206">
        <v>3.8</v>
      </c>
      <c r="P14" s="198" t="s">
        <v>951</v>
      </c>
      <c r="Q14" s="197">
        <v>40</v>
      </c>
      <c r="R14" s="206">
        <v>1.1000000000000001</v>
      </c>
      <c r="S14" s="198" t="s">
        <v>952</v>
      </c>
    </row>
    <row r="15" spans="1:20" x14ac:dyDescent="0.2">
      <c r="A15" s="215" t="s">
        <v>39</v>
      </c>
      <c r="B15" s="232">
        <v>360</v>
      </c>
      <c r="C15" s="206">
        <v>3.9</v>
      </c>
      <c r="D15" s="198" t="s">
        <v>953</v>
      </c>
      <c r="E15" s="232">
        <v>44</v>
      </c>
      <c r="F15" s="206">
        <v>2.1</v>
      </c>
      <c r="G15" s="198" t="s">
        <v>954</v>
      </c>
      <c r="H15" s="197">
        <v>129</v>
      </c>
      <c r="I15" s="206">
        <v>2</v>
      </c>
      <c r="J15" s="198" t="s">
        <v>933</v>
      </c>
      <c r="K15" s="197">
        <v>14</v>
      </c>
      <c r="L15" s="206">
        <v>1.3</v>
      </c>
      <c r="M15" s="198" t="s">
        <v>955</v>
      </c>
      <c r="N15" s="197">
        <v>55</v>
      </c>
      <c r="O15" s="206">
        <v>3.7</v>
      </c>
      <c r="P15" s="198" t="s">
        <v>956</v>
      </c>
      <c r="Q15" s="197">
        <v>77</v>
      </c>
      <c r="R15" s="206">
        <v>0.9</v>
      </c>
      <c r="S15" s="198" t="s">
        <v>930</v>
      </c>
    </row>
    <row r="16" spans="1:20" x14ac:dyDescent="0.2">
      <c r="A16" s="215" t="s">
        <v>40</v>
      </c>
      <c r="B16" s="232">
        <v>544</v>
      </c>
      <c r="C16" s="206">
        <v>3.6</v>
      </c>
      <c r="D16" s="198" t="s">
        <v>957</v>
      </c>
      <c r="E16" s="232">
        <v>95</v>
      </c>
      <c r="F16" s="206">
        <v>3.1</v>
      </c>
      <c r="G16" s="198" t="s">
        <v>958</v>
      </c>
      <c r="H16" s="197">
        <v>265</v>
      </c>
      <c r="I16" s="206">
        <v>1.9</v>
      </c>
      <c r="J16" s="198" t="s">
        <v>959</v>
      </c>
      <c r="K16" s="197">
        <v>81</v>
      </c>
      <c r="L16" s="206">
        <v>2.6</v>
      </c>
      <c r="M16" s="198" t="s">
        <v>960</v>
      </c>
      <c r="N16" s="197">
        <v>117</v>
      </c>
      <c r="O16" s="206">
        <v>2.9</v>
      </c>
      <c r="P16" s="198" t="s">
        <v>918</v>
      </c>
      <c r="Q16" s="197">
        <v>181</v>
      </c>
      <c r="R16" s="206">
        <v>0.9</v>
      </c>
      <c r="S16" s="198" t="s">
        <v>961</v>
      </c>
    </row>
    <row r="17" spans="1:19" x14ac:dyDescent="0.2">
      <c r="A17" s="215" t="s">
        <v>41</v>
      </c>
      <c r="B17" s="232">
        <v>611</v>
      </c>
      <c r="C17" s="206">
        <v>3.5</v>
      </c>
      <c r="D17" s="198" t="s">
        <v>962</v>
      </c>
      <c r="E17" s="232">
        <v>63</v>
      </c>
      <c r="F17" s="206">
        <v>2.9</v>
      </c>
      <c r="G17" s="198" t="s">
        <v>963</v>
      </c>
      <c r="H17" s="197">
        <v>329</v>
      </c>
      <c r="I17" s="206">
        <v>1.9</v>
      </c>
      <c r="J17" s="198" t="s">
        <v>955</v>
      </c>
      <c r="K17" s="197">
        <v>80</v>
      </c>
      <c r="L17" s="206">
        <v>1.8</v>
      </c>
      <c r="M17" s="198" t="s">
        <v>928</v>
      </c>
      <c r="N17" s="197">
        <v>92</v>
      </c>
      <c r="O17" s="206">
        <v>3.5</v>
      </c>
      <c r="P17" s="198" t="s">
        <v>964</v>
      </c>
      <c r="Q17" s="197">
        <v>390</v>
      </c>
      <c r="R17" s="206">
        <v>1.2</v>
      </c>
      <c r="S17" s="198" t="s">
        <v>965</v>
      </c>
    </row>
    <row r="18" spans="1:19" x14ac:dyDescent="0.2">
      <c r="A18" s="215" t="s">
        <v>42</v>
      </c>
      <c r="B18" s="232">
        <v>141</v>
      </c>
      <c r="C18" s="206">
        <v>3.9</v>
      </c>
      <c r="D18" s="198" t="s">
        <v>966</v>
      </c>
      <c r="E18" s="232">
        <v>1146</v>
      </c>
      <c r="F18" s="206">
        <v>3.1</v>
      </c>
      <c r="G18" s="198" t="s">
        <v>967</v>
      </c>
      <c r="H18" s="197">
        <v>15</v>
      </c>
      <c r="I18" s="206">
        <v>3.3</v>
      </c>
      <c r="J18" s="198" t="s">
        <v>968</v>
      </c>
      <c r="K18" s="197">
        <v>20</v>
      </c>
      <c r="L18" s="206">
        <v>2.1</v>
      </c>
      <c r="M18" s="198" t="s">
        <v>969</v>
      </c>
      <c r="N18" s="197">
        <v>13</v>
      </c>
      <c r="O18" s="206">
        <v>3.9</v>
      </c>
      <c r="P18" s="198" t="s">
        <v>970</v>
      </c>
      <c r="Q18" s="197">
        <v>5</v>
      </c>
      <c r="R18" s="206">
        <v>3.1</v>
      </c>
      <c r="S18" s="198" t="s">
        <v>971</v>
      </c>
    </row>
    <row r="19" spans="1:19" x14ac:dyDescent="0.2">
      <c r="A19" s="215" t="s">
        <v>43</v>
      </c>
      <c r="B19" s="232">
        <v>647</v>
      </c>
      <c r="C19" s="206">
        <v>4.4000000000000004</v>
      </c>
      <c r="D19" s="198" t="s">
        <v>972</v>
      </c>
      <c r="E19" s="232">
        <v>1235</v>
      </c>
      <c r="F19" s="206">
        <v>2.1</v>
      </c>
      <c r="G19" s="198" t="s">
        <v>969</v>
      </c>
      <c r="H19" s="197">
        <v>208</v>
      </c>
      <c r="I19" s="206">
        <v>1.7</v>
      </c>
      <c r="J19" s="198" t="s">
        <v>897</v>
      </c>
      <c r="K19" s="197">
        <v>185</v>
      </c>
      <c r="L19" s="206">
        <v>2</v>
      </c>
      <c r="M19" s="198" t="s">
        <v>933</v>
      </c>
      <c r="N19" s="197">
        <v>109</v>
      </c>
      <c r="O19" s="206">
        <v>3.2</v>
      </c>
      <c r="P19" s="198" t="s">
        <v>973</v>
      </c>
      <c r="Q19" s="197">
        <v>31</v>
      </c>
      <c r="R19" s="206">
        <v>1.1000000000000001</v>
      </c>
      <c r="S19" s="198" t="s">
        <v>974</v>
      </c>
    </row>
    <row r="20" spans="1:19" x14ac:dyDescent="0.2">
      <c r="A20" s="215" t="s">
        <v>44</v>
      </c>
      <c r="B20" s="232">
        <v>831</v>
      </c>
      <c r="C20" s="206">
        <v>2.1</v>
      </c>
      <c r="D20" s="198" t="s">
        <v>975</v>
      </c>
      <c r="E20" s="232">
        <v>74</v>
      </c>
      <c r="F20" s="206">
        <v>1.7</v>
      </c>
      <c r="G20" s="198" t="s">
        <v>976</v>
      </c>
      <c r="H20" s="197">
        <v>289</v>
      </c>
      <c r="I20" s="206">
        <v>1.4</v>
      </c>
      <c r="J20" s="198" t="s">
        <v>977</v>
      </c>
      <c r="K20" s="197">
        <v>150</v>
      </c>
      <c r="L20" s="206">
        <v>1.9</v>
      </c>
      <c r="M20" s="198" t="s">
        <v>936</v>
      </c>
      <c r="N20" s="197">
        <v>139</v>
      </c>
      <c r="O20" s="206">
        <v>2.7</v>
      </c>
      <c r="P20" s="198" t="s">
        <v>978</v>
      </c>
      <c r="Q20" s="197">
        <v>109</v>
      </c>
      <c r="R20" s="206">
        <v>1</v>
      </c>
      <c r="S20" s="198" t="s">
        <v>930</v>
      </c>
    </row>
    <row r="21" spans="1:19" x14ac:dyDescent="0.2">
      <c r="A21" s="215" t="s">
        <v>45</v>
      </c>
      <c r="B21" s="232">
        <v>566</v>
      </c>
      <c r="C21" s="206">
        <v>3.5</v>
      </c>
      <c r="D21" s="198" t="s">
        <v>979</v>
      </c>
      <c r="E21" s="232">
        <v>918</v>
      </c>
      <c r="F21" s="206">
        <v>2.6</v>
      </c>
      <c r="G21" s="198" t="s">
        <v>926</v>
      </c>
      <c r="H21" s="197">
        <v>261</v>
      </c>
      <c r="I21" s="206">
        <v>0</v>
      </c>
      <c r="J21" s="198" t="s">
        <v>980</v>
      </c>
      <c r="K21" s="197">
        <v>140</v>
      </c>
      <c r="L21" s="206">
        <v>0.9</v>
      </c>
      <c r="M21" s="198" t="s">
        <v>981</v>
      </c>
      <c r="N21" s="197">
        <v>121</v>
      </c>
      <c r="O21" s="206">
        <v>3.4</v>
      </c>
      <c r="P21" s="198" t="s">
        <v>982</v>
      </c>
      <c r="Q21" s="197">
        <v>72</v>
      </c>
      <c r="R21" s="206">
        <v>1</v>
      </c>
      <c r="S21" s="198" t="s">
        <v>930</v>
      </c>
    </row>
    <row r="22" spans="1:19" x14ac:dyDescent="0.2">
      <c r="A22" s="215" t="s">
        <v>46</v>
      </c>
      <c r="B22" s="232">
        <v>451</v>
      </c>
      <c r="C22" s="206">
        <v>1.6</v>
      </c>
      <c r="D22" s="198" t="s">
        <v>983</v>
      </c>
      <c r="E22" s="232">
        <v>32</v>
      </c>
      <c r="F22" s="206">
        <v>0.7</v>
      </c>
      <c r="G22" s="198" t="s">
        <v>984</v>
      </c>
      <c r="H22" s="197">
        <v>84</v>
      </c>
      <c r="I22" s="206">
        <v>0.8</v>
      </c>
      <c r="J22" s="198" t="s">
        <v>985</v>
      </c>
      <c r="K22" s="197">
        <v>15</v>
      </c>
      <c r="L22" s="206">
        <v>0.8</v>
      </c>
      <c r="M22" s="198" t="s">
        <v>986</v>
      </c>
      <c r="N22" s="197">
        <v>49</v>
      </c>
      <c r="O22" s="206">
        <v>1.7</v>
      </c>
      <c r="P22" s="198" t="s">
        <v>987</v>
      </c>
      <c r="Q22" s="197">
        <v>65</v>
      </c>
      <c r="R22" s="206">
        <v>2</v>
      </c>
      <c r="S22" s="198" t="s">
        <v>988</v>
      </c>
    </row>
    <row r="23" spans="1:19" x14ac:dyDescent="0.2">
      <c r="A23" s="215" t="s">
        <v>47</v>
      </c>
      <c r="B23" s="232">
        <v>501</v>
      </c>
      <c r="C23" s="206">
        <v>3</v>
      </c>
      <c r="D23" s="198" t="s">
        <v>989</v>
      </c>
      <c r="E23" s="232">
        <v>24</v>
      </c>
      <c r="F23" s="206">
        <v>1.3</v>
      </c>
      <c r="G23" s="198" t="s">
        <v>990</v>
      </c>
      <c r="H23" s="197">
        <v>257</v>
      </c>
      <c r="I23" s="206">
        <v>1.6</v>
      </c>
      <c r="J23" s="198" t="s">
        <v>937</v>
      </c>
      <c r="K23" s="197">
        <v>151</v>
      </c>
      <c r="L23" s="206">
        <v>1.7</v>
      </c>
      <c r="M23" s="198" t="s">
        <v>919</v>
      </c>
      <c r="N23" s="197">
        <v>142</v>
      </c>
      <c r="O23" s="206">
        <v>3.2</v>
      </c>
      <c r="P23" s="198" t="s">
        <v>991</v>
      </c>
      <c r="Q23" s="197">
        <v>118</v>
      </c>
      <c r="R23" s="206">
        <v>1</v>
      </c>
      <c r="S23" s="198" t="s">
        <v>992</v>
      </c>
    </row>
    <row r="24" spans="1:19" x14ac:dyDescent="0.2">
      <c r="A24" s="215" t="s">
        <v>48</v>
      </c>
      <c r="B24" s="232">
        <v>504</v>
      </c>
      <c r="C24" s="206">
        <v>5.2</v>
      </c>
      <c r="D24" s="198" t="s">
        <v>993</v>
      </c>
      <c r="E24" s="232">
        <v>38</v>
      </c>
      <c r="F24" s="206">
        <v>3.4</v>
      </c>
      <c r="G24" s="198" t="s">
        <v>994</v>
      </c>
      <c r="H24" s="197">
        <v>189</v>
      </c>
      <c r="I24" s="206">
        <v>2.2999999999999998</v>
      </c>
      <c r="J24" s="198" t="s">
        <v>995</v>
      </c>
      <c r="K24" s="197">
        <v>44</v>
      </c>
      <c r="L24" s="206">
        <v>1.8</v>
      </c>
      <c r="M24" s="198" t="s">
        <v>996</v>
      </c>
      <c r="N24" s="197">
        <v>77</v>
      </c>
      <c r="O24" s="206">
        <v>4.7</v>
      </c>
      <c r="P24" s="198" t="s">
        <v>997</v>
      </c>
      <c r="Q24" s="197">
        <v>5</v>
      </c>
      <c r="R24" s="206">
        <v>1.1000000000000001</v>
      </c>
      <c r="S24" s="198" t="s">
        <v>998</v>
      </c>
    </row>
    <row r="25" spans="1:19" x14ac:dyDescent="0.2">
      <c r="A25" s="215" t="s">
        <v>49</v>
      </c>
      <c r="B25" s="232">
        <v>533</v>
      </c>
      <c r="C25" s="206">
        <v>4.5</v>
      </c>
      <c r="D25" s="198" t="s">
        <v>999</v>
      </c>
      <c r="E25" s="232">
        <v>1528</v>
      </c>
      <c r="F25" s="206">
        <v>2</v>
      </c>
      <c r="G25" s="198" t="s">
        <v>1000</v>
      </c>
      <c r="H25" s="197">
        <v>390</v>
      </c>
      <c r="I25" s="206">
        <v>2</v>
      </c>
      <c r="J25" s="198" t="s">
        <v>1001</v>
      </c>
      <c r="K25" s="197">
        <v>363</v>
      </c>
      <c r="L25" s="206">
        <v>3.2</v>
      </c>
      <c r="M25" s="198" t="s">
        <v>1002</v>
      </c>
      <c r="N25" s="197">
        <v>164</v>
      </c>
      <c r="O25" s="206">
        <v>3.5</v>
      </c>
      <c r="P25" s="198" t="s">
        <v>1003</v>
      </c>
      <c r="Q25" s="197">
        <v>48</v>
      </c>
      <c r="R25" s="206">
        <v>2</v>
      </c>
      <c r="S25" s="198" t="s">
        <v>975</v>
      </c>
    </row>
    <row r="26" spans="1:19" x14ac:dyDescent="0.2">
      <c r="A26" s="215" t="s">
        <v>50</v>
      </c>
      <c r="B26" s="232">
        <v>375</v>
      </c>
      <c r="C26" s="206">
        <v>4.3</v>
      </c>
      <c r="D26" s="198" t="s">
        <v>1004</v>
      </c>
      <c r="E26" s="232">
        <v>1021</v>
      </c>
      <c r="F26" s="206">
        <v>2.2999999999999998</v>
      </c>
      <c r="G26" s="198" t="s">
        <v>1005</v>
      </c>
      <c r="H26" s="197">
        <v>239</v>
      </c>
      <c r="I26" s="206">
        <v>2.4</v>
      </c>
      <c r="J26" s="198" t="s">
        <v>1006</v>
      </c>
      <c r="K26" s="197">
        <v>63</v>
      </c>
      <c r="L26" s="206">
        <v>2.6</v>
      </c>
      <c r="M26" s="198" t="s">
        <v>922</v>
      </c>
      <c r="N26" s="197">
        <v>135</v>
      </c>
      <c r="O26" s="206">
        <v>3.1</v>
      </c>
      <c r="P26" s="198" t="s">
        <v>970</v>
      </c>
      <c r="Q26" s="197">
        <v>9</v>
      </c>
      <c r="R26" s="206">
        <v>1.8</v>
      </c>
      <c r="S26" s="198" t="s">
        <v>936</v>
      </c>
    </row>
    <row r="27" spans="1:19" x14ac:dyDescent="0.2">
      <c r="A27" s="215" t="s">
        <v>51</v>
      </c>
      <c r="B27" s="232">
        <v>87</v>
      </c>
      <c r="C27" s="206">
        <v>4</v>
      </c>
      <c r="D27" s="198" t="s">
        <v>1007</v>
      </c>
      <c r="E27" s="232">
        <v>1053</v>
      </c>
      <c r="F27" s="206">
        <v>2</v>
      </c>
      <c r="G27" s="198" t="s">
        <v>1008</v>
      </c>
      <c r="H27" s="314">
        <v>3</v>
      </c>
      <c r="I27" s="229"/>
      <c r="J27" s="230"/>
      <c r="K27" s="314">
        <v>3</v>
      </c>
      <c r="L27" s="229"/>
      <c r="M27" s="230"/>
      <c r="N27" s="197">
        <v>25</v>
      </c>
      <c r="O27" s="206">
        <v>2.8</v>
      </c>
      <c r="P27" s="198" t="s">
        <v>1009</v>
      </c>
      <c r="Q27" s="314" t="s">
        <v>947</v>
      </c>
      <c r="R27" s="229"/>
      <c r="S27" s="230"/>
    </row>
    <row r="28" spans="1:19" x14ac:dyDescent="0.2">
      <c r="A28" s="215" t="s">
        <v>52</v>
      </c>
      <c r="B28" s="232">
        <v>554</v>
      </c>
      <c r="C28" s="206">
        <v>2</v>
      </c>
      <c r="D28" s="198" t="s">
        <v>1010</v>
      </c>
      <c r="E28" s="232">
        <v>50</v>
      </c>
      <c r="F28" s="206">
        <v>3</v>
      </c>
      <c r="G28" s="198" t="s">
        <v>1011</v>
      </c>
      <c r="H28" s="197">
        <v>131</v>
      </c>
      <c r="I28" s="206">
        <v>0.9</v>
      </c>
      <c r="J28" s="198" t="s">
        <v>1012</v>
      </c>
      <c r="K28" s="197">
        <v>80</v>
      </c>
      <c r="L28" s="206">
        <v>1.8</v>
      </c>
      <c r="M28" s="198" t="s">
        <v>1013</v>
      </c>
      <c r="N28" s="197">
        <v>81</v>
      </c>
      <c r="O28" s="206">
        <v>2.9</v>
      </c>
      <c r="P28" s="198" t="s">
        <v>1014</v>
      </c>
      <c r="Q28" s="197">
        <v>9</v>
      </c>
      <c r="R28" s="206">
        <v>3.1</v>
      </c>
      <c r="S28" s="198" t="s">
        <v>1015</v>
      </c>
    </row>
    <row r="29" spans="1:19" x14ac:dyDescent="0.2">
      <c r="A29" s="215" t="s">
        <v>53</v>
      </c>
      <c r="B29" s="232">
        <v>702</v>
      </c>
      <c r="C29" s="206">
        <v>2.6</v>
      </c>
      <c r="D29" s="198" t="s">
        <v>1016</v>
      </c>
      <c r="E29" s="232">
        <v>53</v>
      </c>
      <c r="F29" s="206">
        <v>1.8</v>
      </c>
      <c r="G29" s="198" t="s">
        <v>1017</v>
      </c>
      <c r="H29" s="197">
        <v>207</v>
      </c>
      <c r="I29" s="206">
        <v>1.8</v>
      </c>
      <c r="J29" s="198" t="s">
        <v>1018</v>
      </c>
      <c r="K29" s="197">
        <v>122</v>
      </c>
      <c r="L29" s="206">
        <v>2.5</v>
      </c>
      <c r="M29" s="198" t="s">
        <v>917</v>
      </c>
      <c r="N29" s="197">
        <v>151</v>
      </c>
      <c r="O29" s="206">
        <v>3.9</v>
      </c>
      <c r="P29" s="198" t="s">
        <v>1019</v>
      </c>
      <c r="Q29" s="197">
        <v>139</v>
      </c>
      <c r="R29" s="206">
        <v>1.9</v>
      </c>
      <c r="S29" s="198" t="s">
        <v>1020</v>
      </c>
    </row>
    <row r="30" spans="1:19" x14ac:dyDescent="0.2">
      <c r="A30" s="215" t="s">
        <v>54</v>
      </c>
      <c r="B30" s="232">
        <v>422</v>
      </c>
      <c r="C30" s="206">
        <v>2.9</v>
      </c>
      <c r="D30" s="198" t="s">
        <v>1021</v>
      </c>
      <c r="E30" s="232">
        <v>39</v>
      </c>
      <c r="F30" s="206">
        <v>4.0999999999999996</v>
      </c>
      <c r="G30" s="198" t="s">
        <v>1022</v>
      </c>
      <c r="H30" s="197">
        <v>121</v>
      </c>
      <c r="I30" s="206">
        <v>1.9</v>
      </c>
      <c r="J30" s="198" t="s">
        <v>1023</v>
      </c>
      <c r="K30" s="197">
        <v>68</v>
      </c>
      <c r="L30" s="206">
        <v>2.2000000000000002</v>
      </c>
      <c r="M30" s="198" t="s">
        <v>1024</v>
      </c>
      <c r="N30" s="197">
        <v>69</v>
      </c>
      <c r="O30" s="206">
        <v>3.7</v>
      </c>
      <c r="P30" s="198" t="s">
        <v>973</v>
      </c>
      <c r="Q30" s="197">
        <v>56</v>
      </c>
      <c r="R30" s="206">
        <v>1.1000000000000001</v>
      </c>
      <c r="S30" s="198" t="s">
        <v>1025</v>
      </c>
    </row>
    <row r="31" spans="1:19" x14ac:dyDescent="0.2">
      <c r="A31" s="215" t="s">
        <v>55</v>
      </c>
      <c r="B31" s="232">
        <v>770</v>
      </c>
      <c r="C31" s="206">
        <v>3.5</v>
      </c>
      <c r="D31" s="198" t="s">
        <v>973</v>
      </c>
      <c r="E31" s="232">
        <v>708</v>
      </c>
      <c r="F31" s="206">
        <v>2.2999999999999998</v>
      </c>
      <c r="G31" s="198" t="s">
        <v>1026</v>
      </c>
      <c r="H31" s="197">
        <v>207</v>
      </c>
      <c r="I31" s="206">
        <v>1.2</v>
      </c>
      <c r="J31" s="198" t="s">
        <v>1027</v>
      </c>
      <c r="K31" s="197">
        <v>98</v>
      </c>
      <c r="L31" s="206">
        <v>1.3</v>
      </c>
      <c r="M31" s="198" t="s">
        <v>1027</v>
      </c>
      <c r="N31" s="197">
        <v>118</v>
      </c>
      <c r="O31" s="206">
        <v>3.9</v>
      </c>
      <c r="P31" s="198" t="s">
        <v>1028</v>
      </c>
      <c r="Q31" s="197">
        <v>93</v>
      </c>
      <c r="R31" s="206">
        <v>0.7</v>
      </c>
      <c r="S31" s="198" t="s">
        <v>1029</v>
      </c>
    </row>
    <row r="32" spans="1:19" x14ac:dyDescent="0.2">
      <c r="A32" s="215" t="s">
        <v>56</v>
      </c>
      <c r="B32" s="232">
        <v>427</v>
      </c>
      <c r="C32" s="206">
        <v>4.2</v>
      </c>
      <c r="D32" s="198" t="s">
        <v>1030</v>
      </c>
      <c r="E32" s="232">
        <v>99</v>
      </c>
      <c r="F32" s="206">
        <v>2.9</v>
      </c>
      <c r="G32" s="198" t="s">
        <v>1031</v>
      </c>
      <c r="H32" s="197">
        <v>220</v>
      </c>
      <c r="I32" s="206">
        <v>1.7</v>
      </c>
      <c r="J32" s="198" t="s">
        <v>1018</v>
      </c>
      <c r="K32" s="197">
        <v>112</v>
      </c>
      <c r="L32" s="206">
        <v>2.2000000000000002</v>
      </c>
      <c r="M32" s="198" t="s">
        <v>1032</v>
      </c>
      <c r="N32" s="197">
        <v>64</v>
      </c>
      <c r="O32" s="206">
        <v>4</v>
      </c>
      <c r="P32" s="198" t="s">
        <v>1033</v>
      </c>
      <c r="Q32" s="197">
        <v>74</v>
      </c>
      <c r="R32" s="206">
        <v>1.1000000000000001</v>
      </c>
      <c r="S32" s="198" t="s">
        <v>965</v>
      </c>
    </row>
    <row r="33" spans="1:127" x14ac:dyDescent="0.2">
      <c r="A33" s="215" t="s">
        <v>57</v>
      </c>
      <c r="B33" s="232">
        <v>675</v>
      </c>
      <c r="C33" s="206">
        <v>3.8</v>
      </c>
      <c r="D33" s="198" t="s">
        <v>1034</v>
      </c>
      <c r="E33" s="232">
        <v>1296</v>
      </c>
      <c r="F33" s="206">
        <v>3</v>
      </c>
      <c r="G33" s="198" t="s">
        <v>940</v>
      </c>
      <c r="H33" s="197">
        <v>126</v>
      </c>
      <c r="I33" s="206">
        <v>2</v>
      </c>
      <c r="J33" s="198" t="s">
        <v>975</v>
      </c>
      <c r="K33" s="197">
        <v>184</v>
      </c>
      <c r="L33" s="206">
        <v>2.9</v>
      </c>
      <c r="M33" s="198" t="s">
        <v>973</v>
      </c>
      <c r="N33" s="197">
        <v>178</v>
      </c>
      <c r="O33" s="206">
        <v>4</v>
      </c>
      <c r="P33" s="198" t="s">
        <v>1035</v>
      </c>
      <c r="Q33" s="197">
        <v>101</v>
      </c>
      <c r="R33" s="206">
        <v>1.1000000000000001</v>
      </c>
      <c r="S33" s="198" t="s">
        <v>965</v>
      </c>
    </row>
    <row r="34" spans="1:127" x14ac:dyDescent="0.2">
      <c r="A34" s="215" t="s">
        <v>58</v>
      </c>
      <c r="B34" s="232">
        <v>423</v>
      </c>
      <c r="C34" s="206">
        <v>2.9</v>
      </c>
      <c r="D34" s="198" t="s">
        <v>1036</v>
      </c>
      <c r="E34" s="232">
        <v>22</v>
      </c>
      <c r="F34" s="206">
        <v>0.6</v>
      </c>
      <c r="G34" s="198" t="s">
        <v>1037</v>
      </c>
      <c r="H34" s="197">
        <v>279</v>
      </c>
      <c r="I34" s="206">
        <v>1.5</v>
      </c>
      <c r="J34" s="198" t="s">
        <v>1038</v>
      </c>
      <c r="K34" s="197">
        <v>101</v>
      </c>
      <c r="L34" s="206">
        <v>2.7</v>
      </c>
      <c r="M34" s="198" t="s">
        <v>971</v>
      </c>
      <c r="N34" s="197">
        <v>73</v>
      </c>
      <c r="O34" s="206">
        <v>3.5</v>
      </c>
      <c r="P34" s="198" t="s">
        <v>1039</v>
      </c>
      <c r="Q34" s="197">
        <v>80</v>
      </c>
      <c r="R34" s="206">
        <v>1</v>
      </c>
      <c r="S34" s="198" t="s">
        <v>1040</v>
      </c>
      <c r="T34" s="104"/>
      <c r="U34" s="104"/>
      <c r="V34" s="104"/>
      <c r="W34" s="104"/>
      <c r="X34" s="104"/>
      <c r="Y34" s="104"/>
      <c r="Z34" s="104"/>
      <c r="AA34" s="104"/>
      <c r="AB34" s="104"/>
      <c r="AC34" s="104"/>
      <c r="AD34" s="104"/>
      <c r="AE34" s="104"/>
      <c r="AF34" s="104"/>
      <c r="AG34" s="104"/>
      <c r="AH34" s="104"/>
      <c r="AI34" s="104"/>
      <c r="AJ34" s="104"/>
      <c r="AK34" s="104"/>
      <c r="AL34" s="104"/>
      <c r="AM34" s="104"/>
      <c r="AN34" s="104"/>
      <c r="AO34" s="104"/>
      <c r="AP34" s="104"/>
      <c r="AQ34" s="104"/>
      <c r="AR34" s="104"/>
      <c r="AS34" s="104"/>
      <c r="AT34" s="104"/>
      <c r="AU34" s="104"/>
      <c r="AV34" s="104"/>
      <c r="AW34" s="104"/>
      <c r="AX34" s="104"/>
      <c r="AY34" s="104"/>
      <c r="AZ34" s="104"/>
      <c r="BA34" s="104"/>
      <c r="BB34" s="104"/>
      <c r="BC34" s="104"/>
      <c r="BD34" s="104"/>
      <c r="BE34" s="104"/>
      <c r="BF34" s="104"/>
      <c r="BG34" s="104"/>
      <c r="BH34" s="104"/>
      <c r="BI34" s="104"/>
      <c r="BJ34" s="104"/>
      <c r="BK34" s="104"/>
      <c r="BL34" s="104"/>
      <c r="BM34" s="104"/>
      <c r="BN34" s="104"/>
      <c r="BO34" s="104"/>
      <c r="BP34" s="104"/>
      <c r="BQ34" s="104"/>
      <c r="BR34" s="104"/>
      <c r="BS34" s="104"/>
      <c r="BT34" s="104"/>
      <c r="BU34" s="104"/>
      <c r="BV34" s="104"/>
      <c r="BW34" s="104"/>
      <c r="BX34" s="104"/>
      <c r="BY34" s="104"/>
      <c r="BZ34" s="104"/>
      <c r="CA34" s="104"/>
      <c r="CB34" s="104"/>
      <c r="CC34" s="104"/>
      <c r="CD34" s="104"/>
      <c r="CE34" s="104"/>
      <c r="CF34" s="104"/>
      <c r="CG34" s="104"/>
      <c r="CH34" s="104"/>
      <c r="CI34" s="104"/>
      <c r="CJ34" s="104"/>
      <c r="CK34" s="104"/>
      <c r="CL34" s="104"/>
      <c r="CM34" s="104"/>
      <c r="CN34" s="104"/>
      <c r="CO34" s="104"/>
      <c r="CP34" s="104"/>
      <c r="CQ34" s="104"/>
      <c r="CR34" s="104"/>
      <c r="CS34" s="104"/>
      <c r="CT34" s="104"/>
      <c r="CU34" s="104"/>
      <c r="CV34" s="104"/>
      <c r="CW34" s="104"/>
      <c r="CX34" s="104"/>
      <c r="CY34" s="104"/>
      <c r="CZ34" s="104"/>
      <c r="DA34" s="104"/>
      <c r="DB34" s="104"/>
      <c r="DC34" s="104"/>
      <c r="DD34" s="104"/>
      <c r="DE34" s="104"/>
      <c r="DF34" s="104"/>
      <c r="DG34" s="104"/>
      <c r="DH34" s="104"/>
      <c r="DI34" s="104"/>
      <c r="DJ34" s="104"/>
      <c r="DK34" s="104"/>
      <c r="DL34" s="104"/>
      <c r="DM34" s="104"/>
      <c r="DN34" s="104"/>
      <c r="DO34" s="104"/>
      <c r="DP34" s="104"/>
      <c r="DQ34" s="104"/>
      <c r="DR34" s="104"/>
      <c r="DS34" s="104"/>
      <c r="DT34" s="104"/>
      <c r="DU34" s="104"/>
      <c r="DV34" s="104"/>
      <c r="DW34" s="104"/>
    </row>
    <row r="35" spans="1:127" x14ac:dyDescent="0.2">
      <c r="A35" s="215" t="s">
        <v>59</v>
      </c>
      <c r="B35" s="232">
        <v>19</v>
      </c>
      <c r="C35" s="206">
        <v>2.8</v>
      </c>
      <c r="D35" s="198" t="s">
        <v>1041</v>
      </c>
      <c r="E35" s="232">
        <v>212</v>
      </c>
      <c r="F35" s="206">
        <v>2.9</v>
      </c>
      <c r="G35" s="198" t="s">
        <v>1042</v>
      </c>
      <c r="H35" s="197">
        <v>9</v>
      </c>
      <c r="I35" s="206">
        <v>1.1000000000000001</v>
      </c>
      <c r="J35" s="198" t="s">
        <v>965</v>
      </c>
      <c r="K35" s="197">
        <v>3</v>
      </c>
      <c r="L35" s="206">
        <v>1.3</v>
      </c>
      <c r="M35" s="198" t="s">
        <v>1043</v>
      </c>
      <c r="N35" s="197">
        <v>5</v>
      </c>
      <c r="O35" s="206">
        <v>0.1</v>
      </c>
      <c r="P35" s="198" t="s">
        <v>1044</v>
      </c>
      <c r="Q35" s="197">
        <v>40</v>
      </c>
      <c r="R35" s="206">
        <v>2</v>
      </c>
      <c r="S35" s="198" t="s">
        <v>1045</v>
      </c>
      <c r="T35" s="104"/>
      <c r="U35" s="104"/>
      <c r="V35" s="104"/>
      <c r="W35" s="104"/>
      <c r="X35" s="104"/>
      <c r="Y35" s="104"/>
      <c r="Z35" s="104"/>
      <c r="AA35" s="104"/>
      <c r="AB35" s="104"/>
      <c r="AC35" s="104"/>
      <c r="AD35" s="104"/>
      <c r="AE35" s="104"/>
      <c r="AF35" s="104"/>
      <c r="AG35" s="104"/>
      <c r="AH35" s="104"/>
      <c r="AI35" s="104"/>
      <c r="AJ35" s="104"/>
      <c r="AK35" s="104"/>
      <c r="AL35" s="104"/>
      <c r="AM35" s="104"/>
      <c r="AN35" s="104"/>
      <c r="AO35" s="104"/>
      <c r="AP35" s="104"/>
      <c r="AQ35" s="104"/>
      <c r="AR35" s="104"/>
      <c r="AS35" s="104"/>
      <c r="AT35" s="104"/>
      <c r="AU35" s="104"/>
      <c r="AV35" s="104"/>
      <c r="AW35" s="104"/>
      <c r="AX35" s="104"/>
      <c r="AY35" s="104"/>
      <c r="AZ35" s="104"/>
      <c r="BA35" s="104"/>
      <c r="BB35" s="104"/>
      <c r="BC35" s="104"/>
      <c r="BD35" s="104"/>
      <c r="BE35" s="104"/>
      <c r="BF35" s="104"/>
      <c r="BG35" s="104"/>
      <c r="BH35" s="104"/>
      <c r="BI35" s="104"/>
      <c r="BJ35" s="104"/>
      <c r="BK35" s="104"/>
      <c r="BL35" s="104"/>
      <c r="BM35" s="104"/>
      <c r="BN35" s="104"/>
      <c r="BO35" s="104"/>
      <c r="BP35" s="104"/>
      <c r="BQ35" s="104"/>
      <c r="BR35" s="104"/>
      <c r="BS35" s="104"/>
      <c r="BT35" s="104"/>
      <c r="BU35" s="104"/>
      <c r="BV35" s="104"/>
      <c r="BW35" s="104"/>
      <c r="BX35" s="104"/>
      <c r="BY35" s="104"/>
      <c r="BZ35" s="104"/>
      <c r="CA35" s="104"/>
      <c r="CB35" s="104"/>
      <c r="CC35" s="104"/>
      <c r="CD35" s="104"/>
      <c r="CE35" s="104"/>
      <c r="CF35" s="104"/>
      <c r="CG35" s="104"/>
      <c r="CH35" s="104"/>
      <c r="CI35" s="104"/>
      <c r="CJ35" s="104"/>
      <c r="CK35" s="104"/>
      <c r="CL35" s="104"/>
      <c r="CM35" s="104"/>
      <c r="CN35" s="104"/>
      <c r="CO35" s="104"/>
      <c r="CP35" s="104"/>
      <c r="CQ35" s="104"/>
      <c r="CR35" s="104"/>
      <c r="CS35" s="104"/>
      <c r="CT35" s="104"/>
      <c r="CU35" s="104"/>
      <c r="CV35" s="104"/>
      <c r="CW35" s="104"/>
      <c r="CX35" s="104"/>
      <c r="CY35" s="104"/>
      <c r="CZ35" s="104"/>
      <c r="DA35" s="104"/>
      <c r="DB35" s="104"/>
      <c r="DC35" s="104"/>
      <c r="DD35" s="104"/>
      <c r="DE35" s="104"/>
      <c r="DF35" s="104"/>
      <c r="DG35" s="104"/>
      <c r="DH35" s="104"/>
      <c r="DI35" s="104"/>
      <c r="DJ35" s="104"/>
      <c r="DK35" s="104"/>
      <c r="DL35" s="104"/>
      <c r="DM35" s="104"/>
      <c r="DN35" s="104"/>
      <c r="DO35" s="104"/>
      <c r="DP35" s="104"/>
      <c r="DQ35" s="104"/>
      <c r="DR35" s="104"/>
      <c r="DS35" s="104"/>
      <c r="DT35" s="104"/>
      <c r="DU35" s="104"/>
      <c r="DV35" s="104"/>
      <c r="DW35" s="104"/>
    </row>
    <row r="36" spans="1:127" s="190" customFormat="1" x14ac:dyDescent="0.2">
      <c r="A36" s="216" t="s">
        <v>60</v>
      </c>
      <c r="B36" s="233">
        <v>50</v>
      </c>
      <c r="C36" s="207">
        <v>1.9</v>
      </c>
      <c r="D36" s="200" t="s">
        <v>1016</v>
      </c>
      <c r="E36" s="317">
        <v>11</v>
      </c>
      <c r="F36" s="315">
        <v>3.1</v>
      </c>
      <c r="G36" s="316" t="s">
        <v>1046</v>
      </c>
      <c r="H36" s="199">
        <v>62</v>
      </c>
      <c r="I36" s="207">
        <v>1.8</v>
      </c>
      <c r="J36" s="200" t="s">
        <v>944</v>
      </c>
      <c r="K36" s="199">
        <v>15</v>
      </c>
      <c r="L36" s="213">
        <v>1.9</v>
      </c>
      <c r="M36" s="200" t="s">
        <v>1047</v>
      </c>
      <c r="N36" s="199">
        <v>5</v>
      </c>
      <c r="O36" s="207">
        <v>4</v>
      </c>
      <c r="P36" s="200" t="s">
        <v>1048</v>
      </c>
      <c r="Q36" s="199">
        <v>130</v>
      </c>
      <c r="R36" s="207">
        <v>1</v>
      </c>
      <c r="S36" s="200" t="s">
        <v>1049</v>
      </c>
      <c r="T36" s="104"/>
      <c r="U36" s="104"/>
      <c r="V36" s="104"/>
      <c r="W36" s="104"/>
      <c r="X36" s="104"/>
      <c r="Y36" s="104"/>
      <c r="Z36" s="104"/>
      <c r="AA36" s="104"/>
      <c r="AB36" s="104"/>
      <c r="AC36" s="104"/>
      <c r="AD36" s="104"/>
      <c r="AE36" s="104"/>
      <c r="AF36" s="104"/>
      <c r="AG36" s="104"/>
      <c r="AH36" s="104"/>
      <c r="AI36" s="104"/>
      <c r="AJ36" s="104"/>
      <c r="AK36" s="104"/>
      <c r="AL36" s="104"/>
      <c r="AM36" s="104"/>
      <c r="AN36" s="104"/>
      <c r="AO36" s="104"/>
      <c r="AP36" s="104"/>
      <c r="AQ36" s="104"/>
      <c r="AR36" s="104"/>
      <c r="AS36" s="104"/>
      <c r="AT36" s="104"/>
      <c r="AU36" s="104"/>
      <c r="AV36" s="104"/>
      <c r="AW36" s="104"/>
      <c r="AX36" s="104"/>
      <c r="AY36" s="104"/>
      <c r="AZ36" s="104"/>
      <c r="BA36" s="104"/>
      <c r="BB36" s="104"/>
      <c r="BC36" s="104"/>
      <c r="BD36" s="104"/>
      <c r="BE36" s="104"/>
      <c r="BF36" s="104"/>
      <c r="BG36" s="104"/>
      <c r="BH36" s="104"/>
      <c r="BI36" s="104"/>
      <c r="BJ36" s="104"/>
      <c r="BK36" s="104"/>
      <c r="BL36" s="104"/>
      <c r="BM36" s="104"/>
      <c r="BN36" s="104"/>
      <c r="BO36" s="104"/>
      <c r="BP36" s="104"/>
      <c r="BQ36" s="104"/>
      <c r="BR36" s="104"/>
      <c r="BS36" s="104"/>
      <c r="BT36" s="104"/>
      <c r="BU36" s="104"/>
      <c r="BV36" s="104"/>
      <c r="BW36" s="104"/>
      <c r="BX36" s="104"/>
      <c r="BY36" s="104"/>
      <c r="BZ36" s="104"/>
      <c r="CA36" s="104"/>
      <c r="CB36" s="104"/>
      <c r="CC36" s="104"/>
      <c r="CD36" s="104"/>
      <c r="CE36" s="104"/>
      <c r="CF36" s="104"/>
      <c r="CG36" s="104"/>
      <c r="CH36" s="104"/>
      <c r="CI36" s="104"/>
      <c r="CJ36" s="104"/>
      <c r="CK36" s="104"/>
      <c r="CL36" s="104"/>
      <c r="CM36" s="104"/>
      <c r="CN36" s="104"/>
      <c r="CO36" s="104"/>
      <c r="CP36" s="104"/>
      <c r="CQ36" s="104"/>
      <c r="CR36" s="104"/>
      <c r="CS36" s="104"/>
      <c r="CT36" s="104"/>
      <c r="CU36" s="104"/>
      <c r="CV36" s="104"/>
      <c r="CW36" s="104"/>
      <c r="CX36" s="104"/>
      <c r="CY36" s="104"/>
      <c r="CZ36" s="104"/>
      <c r="DA36" s="104"/>
      <c r="DB36" s="104"/>
      <c r="DC36" s="104"/>
      <c r="DD36" s="104"/>
      <c r="DE36" s="104"/>
      <c r="DF36" s="104"/>
      <c r="DG36" s="104"/>
      <c r="DH36" s="104"/>
      <c r="DI36" s="104"/>
      <c r="DJ36" s="104"/>
      <c r="DK36" s="104"/>
      <c r="DL36" s="104"/>
      <c r="DM36" s="104"/>
      <c r="DN36" s="104"/>
      <c r="DO36" s="104"/>
      <c r="DP36" s="104"/>
      <c r="DQ36" s="104"/>
      <c r="DR36" s="104"/>
      <c r="DS36" s="104"/>
      <c r="DT36" s="104"/>
      <c r="DU36" s="104"/>
      <c r="DV36" s="104"/>
      <c r="DW36" s="104"/>
    </row>
    <row r="37" spans="1:127" x14ac:dyDescent="0.2">
      <c r="A37" s="104"/>
      <c r="B37" s="191"/>
      <c r="C37" s="192"/>
      <c r="D37" s="191"/>
      <c r="E37" s="191"/>
      <c r="F37" s="193"/>
      <c r="T37" s="104"/>
      <c r="U37" s="104"/>
      <c r="V37" s="104"/>
      <c r="W37" s="104"/>
      <c r="X37" s="104"/>
      <c r="Y37" s="104"/>
      <c r="Z37" s="104"/>
      <c r="AA37" s="104"/>
      <c r="AB37" s="104"/>
      <c r="AC37" s="104"/>
      <c r="AD37" s="104"/>
      <c r="AE37" s="104"/>
      <c r="AF37" s="104"/>
      <c r="AG37" s="104"/>
      <c r="AH37" s="104"/>
      <c r="AI37" s="104"/>
      <c r="AJ37" s="104"/>
      <c r="AK37" s="104"/>
      <c r="AL37" s="104"/>
      <c r="AM37" s="104"/>
      <c r="AN37" s="104"/>
      <c r="AO37" s="104"/>
      <c r="AP37" s="104"/>
      <c r="AQ37" s="104"/>
      <c r="AR37" s="104"/>
      <c r="AS37" s="104"/>
      <c r="AT37" s="104"/>
      <c r="AU37" s="104"/>
      <c r="AV37" s="104"/>
      <c r="AW37" s="104"/>
      <c r="AX37" s="104"/>
      <c r="AY37" s="104"/>
      <c r="AZ37" s="104"/>
      <c r="BA37" s="104"/>
      <c r="BB37" s="104"/>
      <c r="BC37" s="104"/>
      <c r="BD37" s="104"/>
      <c r="BE37" s="104"/>
      <c r="BF37" s="104"/>
      <c r="BG37" s="104"/>
      <c r="BH37" s="104"/>
      <c r="BI37" s="104"/>
      <c r="BJ37" s="104"/>
      <c r="BK37" s="104"/>
      <c r="BL37" s="104"/>
      <c r="BM37" s="104"/>
      <c r="BN37" s="104"/>
      <c r="BO37" s="104"/>
      <c r="BP37" s="104"/>
      <c r="BQ37" s="104"/>
      <c r="BR37" s="104"/>
      <c r="BS37" s="104"/>
      <c r="BT37" s="104"/>
      <c r="BU37" s="104"/>
      <c r="BV37" s="104"/>
      <c r="BW37" s="104"/>
      <c r="BX37" s="104"/>
      <c r="BY37" s="104"/>
      <c r="BZ37" s="104"/>
      <c r="CA37" s="104"/>
      <c r="CB37" s="104"/>
      <c r="CC37" s="104"/>
      <c r="CD37" s="104"/>
      <c r="CE37" s="104"/>
      <c r="CF37" s="104"/>
      <c r="CG37" s="104"/>
      <c r="CH37" s="104"/>
      <c r="CI37" s="104"/>
      <c r="CJ37" s="104"/>
      <c r="CK37" s="104"/>
      <c r="CL37" s="104"/>
      <c r="CM37" s="104"/>
      <c r="CN37" s="104"/>
      <c r="CO37" s="104"/>
      <c r="CP37" s="104"/>
      <c r="CQ37" s="104"/>
      <c r="CR37" s="104"/>
      <c r="CS37" s="104"/>
      <c r="CT37" s="104"/>
      <c r="CU37" s="104"/>
      <c r="CV37" s="104"/>
      <c r="CW37" s="104"/>
      <c r="CX37" s="104"/>
      <c r="CY37" s="104"/>
      <c r="CZ37" s="104"/>
      <c r="DA37" s="104"/>
      <c r="DB37" s="104"/>
      <c r="DC37" s="104"/>
      <c r="DD37" s="104"/>
      <c r="DE37" s="104"/>
      <c r="DF37" s="104"/>
      <c r="DG37" s="104"/>
      <c r="DH37" s="104"/>
      <c r="DI37" s="104"/>
      <c r="DJ37" s="104"/>
      <c r="DK37" s="104"/>
      <c r="DL37" s="104"/>
      <c r="DM37" s="104"/>
      <c r="DN37" s="104"/>
      <c r="DO37" s="104"/>
      <c r="DP37" s="104"/>
      <c r="DQ37" s="104"/>
      <c r="DR37" s="104"/>
      <c r="DS37" s="104"/>
      <c r="DT37" s="104"/>
      <c r="DU37" s="104"/>
      <c r="DV37" s="104"/>
      <c r="DW37" s="104"/>
    </row>
    <row r="38" spans="1:127" x14ac:dyDescent="0.2">
      <c r="A38" s="194" t="s">
        <v>69</v>
      </c>
      <c r="B38" s="194"/>
      <c r="C38" s="195"/>
      <c r="D38" s="196"/>
      <c r="E38" s="196"/>
      <c r="F38" s="195"/>
      <c r="G38" s="35"/>
      <c r="H38" s="43"/>
      <c r="I38" s="43"/>
      <c r="J38" s="35"/>
      <c r="K38" s="43"/>
      <c r="L38" s="43"/>
      <c r="M38" s="35"/>
      <c r="N38" s="43"/>
      <c r="O38" s="43"/>
      <c r="P38" s="35"/>
      <c r="T38" s="104"/>
      <c r="U38" s="104"/>
      <c r="V38" s="104"/>
      <c r="W38" s="104"/>
      <c r="X38" s="104"/>
      <c r="Y38" s="104"/>
      <c r="Z38" s="104"/>
      <c r="AA38" s="104"/>
      <c r="AB38" s="104"/>
      <c r="AC38" s="104"/>
      <c r="AD38" s="104"/>
      <c r="AE38" s="104"/>
      <c r="AF38" s="104"/>
      <c r="AG38" s="104"/>
      <c r="AH38" s="104"/>
      <c r="AI38" s="104"/>
      <c r="AJ38" s="104"/>
      <c r="AK38" s="104"/>
      <c r="AL38" s="104"/>
      <c r="AM38" s="104"/>
      <c r="AN38" s="104"/>
      <c r="AO38" s="104"/>
      <c r="AP38" s="104"/>
      <c r="AQ38" s="104"/>
      <c r="AR38" s="104"/>
      <c r="AS38" s="104"/>
      <c r="AT38" s="104"/>
      <c r="AU38" s="104"/>
      <c r="AV38" s="104"/>
      <c r="AW38" s="104"/>
      <c r="AX38" s="104"/>
      <c r="AY38" s="104"/>
      <c r="AZ38" s="104"/>
      <c r="BA38" s="104"/>
      <c r="BB38" s="104"/>
      <c r="BC38" s="104"/>
      <c r="BD38" s="104"/>
      <c r="BE38" s="104"/>
      <c r="BF38" s="104"/>
      <c r="BG38" s="104"/>
      <c r="BH38" s="104"/>
      <c r="BI38" s="104"/>
      <c r="BJ38" s="104"/>
      <c r="BK38" s="104"/>
      <c r="BL38" s="104"/>
      <c r="BM38" s="104"/>
      <c r="BN38" s="104"/>
      <c r="BO38" s="104"/>
      <c r="BP38" s="104"/>
      <c r="BQ38" s="104"/>
      <c r="BR38" s="104"/>
      <c r="BS38" s="104"/>
      <c r="BT38" s="104"/>
      <c r="BU38" s="104"/>
      <c r="BV38" s="104"/>
      <c r="BW38" s="104"/>
      <c r="BX38" s="104"/>
      <c r="BY38" s="104"/>
      <c r="BZ38" s="104"/>
      <c r="CA38" s="104"/>
      <c r="CB38" s="104"/>
      <c r="CC38" s="104"/>
      <c r="CD38" s="104"/>
      <c r="CE38" s="104"/>
      <c r="CF38" s="104"/>
      <c r="CG38" s="104"/>
      <c r="CH38" s="104"/>
      <c r="CI38" s="104"/>
      <c r="CJ38" s="104"/>
      <c r="CK38" s="104"/>
      <c r="CL38" s="104"/>
      <c r="CM38" s="104"/>
      <c r="CN38" s="104"/>
      <c r="CO38" s="104"/>
      <c r="CP38" s="104"/>
      <c r="CQ38" s="104"/>
      <c r="CR38" s="104"/>
      <c r="CS38" s="104"/>
      <c r="CT38" s="104"/>
      <c r="CU38" s="104"/>
      <c r="CV38" s="104"/>
      <c r="CW38" s="104"/>
      <c r="CX38" s="104"/>
      <c r="CY38" s="104"/>
      <c r="CZ38" s="104"/>
      <c r="DA38" s="104"/>
      <c r="DB38" s="104"/>
      <c r="DC38" s="104"/>
      <c r="DD38" s="104"/>
      <c r="DE38" s="104"/>
      <c r="DF38" s="104"/>
      <c r="DG38" s="104"/>
      <c r="DH38" s="104"/>
      <c r="DI38" s="104"/>
      <c r="DJ38" s="104"/>
      <c r="DK38" s="104"/>
      <c r="DL38" s="104"/>
      <c r="DM38" s="104"/>
      <c r="DN38" s="104"/>
      <c r="DO38" s="104"/>
      <c r="DP38" s="104"/>
      <c r="DQ38" s="104"/>
      <c r="DR38" s="104"/>
      <c r="DS38" s="104"/>
      <c r="DT38" s="104"/>
      <c r="DU38" s="104"/>
      <c r="DV38" s="104"/>
      <c r="DW38" s="104"/>
    </row>
    <row r="39" spans="1:127" x14ac:dyDescent="0.2">
      <c r="A39" s="35" t="s">
        <v>610</v>
      </c>
      <c r="B39" s="43"/>
      <c r="C39" s="43"/>
      <c r="D39" s="35"/>
      <c r="E39" s="43"/>
      <c r="F39" s="43"/>
      <c r="G39" s="35"/>
      <c r="I39" s="208"/>
      <c r="P39" s="35"/>
      <c r="R39" s="208"/>
    </row>
    <row r="40" spans="1:127" x14ac:dyDescent="0.2">
      <c r="A40" s="35" t="s">
        <v>607</v>
      </c>
      <c r="B40" s="43"/>
      <c r="C40" s="43"/>
      <c r="D40" s="35"/>
      <c r="E40" s="43"/>
      <c r="F40" s="43"/>
      <c r="G40" s="35"/>
      <c r="I40" s="208"/>
      <c r="P40" s="35"/>
      <c r="R40" s="208"/>
    </row>
    <row r="41" spans="1:127" x14ac:dyDescent="0.2">
      <c r="A41" s="35" t="s">
        <v>1153</v>
      </c>
      <c r="B41" s="189"/>
      <c r="I41" s="208"/>
      <c r="R41" s="208"/>
    </row>
    <row r="42" spans="1:127" x14ac:dyDescent="0.2">
      <c r="A42" s="35" t="s">
        <v>632</v>
      </c>
      <c r="B42" s="44"/>
      <c r="C42" s="44"/>
      <c r="D42" s="45"/>
      <c r="E42" s="44"/>
      <c r="F42" s="44"/>
      <c r="G42" s="45"/>
      <c r="I42" s="208"/>
      <c r="P42" s="45"/>
      <c r="R42" s="208"/>
    </row>
    <row r="43" spans="1:127" x14ac:dyDescent="0.2">
      <c r="A43" s="35" t="s">
        <v>1050</v>
      </c>
      <c r="B43" s="44"/>
      <c r="C43" s="44"/>
      <c r="D43" s="45"/>
      <c r="E43" s="44"/>
      <c r="F43" s="44"/>
      <c r="G43" s="45"/>
      <c r="I43" s="208"/>
      <c r="P43" s="45"/>
      <c r="R43" s="208"/>
    </row>
    <row r="44" spans="1:127" x14ac:dyDescent="0.2">
      <c r="A44" s="388" t="s">
        <v>1051</v>
      </c>
      <c r="B44" s="388"/>
      <c r="C44" s="388"/>
      <c r="D44" s="388"/>
      <c r="E44" s="388"/>
      <c r="F44" s="388"/>
      <c r="G44" s="388"/>
      <c r="H44" s="388"/>
      <c r="I44" s="388"/>
      <c r="J44" s="388"/>
      <c r="K44" s="388"/>
      <c r="L44" s="388"/>
      <c r="M44" s="388"/>
      <c r="N44" s="388"/>
      <c r="O44" s="388"/>
      <c r="P44" s="45"/>
      <c r="R44" s="208"/>
    </row>
    <row r="45" spans="1:127" x14ac:dyDescent="0.2">
      <c r="A45" s="390"/>
      <c r="B45" s="390"/>
      <c r="C45" s="390"/>
      <c r="D45" s="390"/>
      <c r="E45" s="390"/>
      <c r="F45" s="390"/>
      <c r="G45" s="390"/>
      <c r="H45" s="390"/>
      <c r="I45" s="390"/>
      <c r="J45" s="390"/>
      <c r="K45" s="390"/>
      <c r="L45" s="390"/>
      <c r="M45" s="390"/>
      <c r="N45" s="390"/>
      <c r="O45" s="390"/>
      <c r="P45" s="390"/>
      <c r="R45" s="208"/>
    </row>
    <row r="46" spans="1:127" ht="11.25" customHeight="1" x14ac:dyDescent="0.2">
      <c r="A46" s="390"/>
      <c r="B46" s="390"/>
      <c r="C46" s="390"/>
      <c r="D46" s="390"/>
      <c r="E46" s="390"/>
      <c r="F46" s="390"/>
      <c r="G46" s="390"/>
      <c r="H46" s="390"/>
      <c r="I46" s="390"/>
      <c r="J46" s="390"/>
      <c r="K46" s="390"/>
      <c r="L46" s="390"/>
      <c r="M46" s="390"/>
      <c r="N46" s="390"/>
      <c r="O46" s="390"/>
      <c r="P46" s="390"/>
      <c r="R46" s="208"/>
    </row>
    <row r="47" spans="1:127" x14ac:dyDescent="0.2">
      <c r="R47" s="208"/>
    </row>
    <row r="48" spans="1:127" x14ac:dyDescent="0.2">
      <c r="R48" s="208"/>
    </row>
    <row r="49" spans="18:18" x14ac:dyDescent="0.2">
      <c r="R49" s="208"/>
    </row>
    <row r="50" spans="18:18" x14ac:dyDescent="0.2">
      <c r="R50" s="208"/>
    </row>
    <row r="51" spans="18:18" x14ac:dyDescent="0.2">
      <c r="R51" s="208"/>
    </row>
    <row r="52" spans="18:18" x14ac:dyDescent="0.2">
      <c r="R52" s="208"/>
    </row>
    <row r="53" spans="18:18" x14ac:dyDescent="0.2">
      <c r="R53" s="208"/>
    </row>
    <row r="54" spans="18:18" x14ac:dyDescent="0.2">
      <c r="R54" s="208"/>
    </row>
    <row r="55" spans="18:18" x14ac:dyDescent="0.2">
      <c r="R55" s="208"/>
    </row>
    <row r="56" spans="18:18" x14ac:dyDescent="0.2">
      <c r="R56" s="208"/>
    </row>
    <row r="57" spans="18:18" x14ac:dyDescent="0.2">
      <c r="R57" s="208"/>
    </row>
    <row r="58" spans="18:18" x14ac:dyDescent="0.2">
      <c r="R58" s="208"/>
    </row>
    <row r="59" spans="18:18" x14ac:dyDescent="0.2">
      <c r="R59" s="208"/>
    </row>
    <row r="60" spans="18:18" x14ac:dyDescent="0.2">
      <c r="R60" s="208"/>
    </row>
    <row r="61" spans="18:18" x14ac:dyDescent="0.2">
      <c r="R61" s="208"/>
    </row>
    <row r="62" spans="18:18" x14ac:dyDescent="0.2">
      <c r="R62" s="208"/>
    </row>
    <row r="63" spans="18:18" x14ac:dyDescent="0.2">
      <c r="R63" s="208"/>
    </row>
    <row r="64" spans="18:18" x14ac:dyDescent="0.2">
      <c r="R64" s="208"/>
    </row>
    <row r="65" spans="18:18" x14ac:dyDescent="0.2">
      <c r="R65" s="208"/>
    </row>
    <row r="66" spans="18:18" x14ac:dyDescent="0.2">
      <c r="R66" s="208"/>
    </row>
    <row r="67" spans="18:18" x14ac:dyDescent="0.2">
      <c r="R67" s="208"/>
    </row>
    <row r="68" spans="18:18" x14ac:dyDescent="0.2">
      <c r="R68" s="208"/>
    </row>
    <row r="69" spans="18:18" x14ac:dyDescent="0.2">
      <c r="R69" s="208"/>
    </row>
    <row r="70" spans="18:18" x14ac:dyDescent="0.2">
      <c r="R70" s="208"/>
    </row>
  </sheetData>
  <mergeCells count="11">
    <mergeCell ref="A46:P46"/>
    <mergeCell ref="E3:G3"/>
    <mergeCell ref="B3:D3"/>
    <mergeCell ref="H3:J3"/>
    <mergeCell ref="K3:M3"/>
    <mergeCell ref="N3:P3"/>
    <mergeCell ref="Q3:S3"/>
    <mergeCell ref="A44:O44"/>
    <mergeCell ref="A1:S1"/>
    <mergeCell ref="A2:S2"/>
    <mergeCell ref="A45:P45"/>
  </mergeCells>
  <conditionalFormatting sqref="B37">
    <cfRule type="expression" dxfId="20" priority="5">
      <formula>IF($A37="Total",1,0)</formula>
    </cfRule>
  </conditionalFormatting>
  <conditionalFormatting sqref="C37:E37">
    <cfRule type="expression" dxfId="19" priority="6">
      <formula>IF($A37="Total",1,0)</formula>
    </cfRule>
  </conditionalFormatting>
  <pageMargins left="0.7" right="0.7" top="0.75" bottom="0.75" header="0.3" footer="0.3"/>
  <pageSetup paperSize="9" scale="32" orientation="landscape" horizontalDpi="30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6">
    <pageSetUpPr fitToPage="1"/>
  </sheetPr>
  <dimension ref="A1:R109"/>
  <sheetViews>
    <sheetView showGridLines="0" showRowColHeaders="0" tabSelected="1" topLeftCell="A73" zoomScaleNormal="100" workbookViewId="0">
      <selection activeCell="R70" activeCellId="1" sqref="R103 R70"/>
    </sheetView>
  </sheetViews>
  <sheetFormatPr defaultRowHeight="12.75" x14ac:dyDescent="0.2"/>
  <cols>
    <col min="1" max="1" width="7.42578125" style="12" bestFit="1" customWidth="1"/>
    <col min="2" max="2" width="14.85546875" style="12" bestFit="1" customWidth="1"/>
    <col min="3" max="3" width="8.42578125" style="12" customWidth="1"/>
    <col min="4" max="4" width="9.5703125" style="12" customWidth="1"/>
    <col min="5" max="5" width="9.28515625" style="12" bestFit="1" customWidth="1"/>
    <col min="6" max="6" width="12.42578125" style="12" bestFit="1" customWidth="1"/>
    <col min="7" max="7" width="10.28515625" style="12" bestFit="1" customWidth="1"/>
    <col min="8" max="8" width="13.42578125" style="12" bestFit="1" customWidth="1"/>
    <col min="9" max="9" width="11.28515625" style="12" bestFit="1" customWidth="1"/>
    <col min="10" max="10" width="14.42578125" style="12" bestFit="1" customWidth="1"/>
    <col min="11" max="11" width="11.5703125" style="12" bestFit="1" customWidth="1"/>
    <col min="12" max="12" width="14.7109375" style="12" bestFit="1" customWidth="1"/>
    <col min="13" max="13" width="11.5703125" style="12" bestFit="1" customWidth="1"/>
    <col min="14" max="14" width="14.7109375" style="12" bestFit="1" customWidth="1"/>
    <col min="15" max="15" width="9.28515625" style="12" customWidth="1"/>
    <col min="16" max="16" width="9.7109375" style="12" bestFit="1" customWidth="1"/>
    <col min="17" max="17" width="7.85546875" style="12" bestFit="1" customWidth="1"/>
    <col min="18" max="18" width="11" style="12" bestFit="1" customWidth="1"/>
    <col min="19" max="16384" width="9.140625" style="12"/>
  </cols>
  <sheetData>
    <row r="1" spans="1:18" ht="18.75" customHeight="1" x14ac:dyDescent="0.2">
      <c r="A1" s="391" t="s">
        <v>1052</v>
      </c>
      <c r="B1" s="392"/>
      <c r="C1" s="392"/>
      <c r="D1" s="392"/>
      <c r="E1" s="392"/>
      <c r="F1" s="392"/>
      <c r="G1" s="392"/>
      <c r="H1" s="392"/>
      <c r="I1" s="392"/>
      <c r="J1" s="392"/>
      <c r="K1" s="392"/>
      <c r="L1" s="392"/>
      <c r="M1" s="392"/>
      <c r="N1" s="392"/>
      <c r="O1" s="392"/>
      <c r="P1" s="392"/>
      <c r="Q1" s="392"/>
      <c r="R1" s="392"/>
    </row>
    <row r="2" spans="1:18" ht="31.5" customHeight="1" x14ac:dyDescent="0.2">
      <c r="A2" s="352" t="s">
        <v>1053</v>
      </c>
      <c r="B2" s="352"/>
      <c r="C2" s="352"/>
      <c r="D2" s="352"/>
      <c r="E2" s="352"/>
      <c r="F2" s="352"/>
      <c r="G2" s="352"/>
      <c r="H2" s="352"/>
      <c r="I2" s="352"/>
      <c r="J2" s="352"/>
      <c r="K2" s="352"/>
      <c r="L2" s="17"/>
      <c r="M2" s="17"/>
      <c r="N2" s="17"/>
      <c r="O2" s="17"/>
      <c r="P2" s="4"/>
      <c r="Q2" s="10"/>
      <c r="R2" s="4"/>
    </row>
    <row r="3" spans="1:18" ht="40.5" customHeight="1" x14ac:dyDescent="0.2">
      <c r="A3" s="352" t="s">
        <v>79</v>
      </c>
      <c r="B3" s="352"/>
      <c r="C3" s="352"/>
      <c r="D3" s="352"/>
      <c r="E3" s="352"/>
      <c r="F3" s="352"/>
      <c r="G3" s="352"/>
      <c r="H3" s="352"/>
      <c r="I3" s="352"/>
      <c r="J3" s="352"/>
      <c r="K3" s="352"/>
      <c r="L3" s="116"/>
      <c r="M3" s="116"/>
      <c r="N3" s="116"/>
      <c r="O3" s="116"/>
      <c r="P3" s="116"/>
      <c r="Q3" s="116"/>
      <c r="R3" s="116"/>
    </row>
    <row r="4" spans="1:18" s="105" customFormat="1" ht="25.5" x14ac:dyDescent="0.2">
      <c r="A4" s="16" t="s">
        <v>23</v>
      </c>
      <c r="B4" s="16" t="s">
        <v>24</v>
      </c>
      <c r="C4" s="16" t="s">
        <v>611</v>
      </c>
      <c r="D4" s="16" t="s">
        <v>612</v>
      </c>
      <c r="E4" s="16" t="s">
        <v>614</v>
      </c>
      <c r="F4" s="16" t="s">
        <v>615</v>
      </c>
      <c r="G4" s="16" t="s">
        <v>616</v>
      </c>
      <c r="H4" s="16" t="s">
        <v>617</v>
      </c>
      <c r="I4" s="16" t="s">
        <v>613</v>
      </c>
      <c r="J4" s="16" t="s">
        <v>618</v>
      </c>
      <c r="K4" s="16" t="s">
        <v>619</v>
      </c>
      <c r="L4" s="16" t="s">
        <v>620</v>
      </c>
      <c r="M4" s="16" t="s">
        <v>621</v>
      </c>
      <c r="N4" s="16" t="s">
        <v>622</v>
      </c>
      <c r="O4" s="16" t="s">
        <v>623</v>
      </c>
      <c r="P4" s="16" t="s">
        <v>624</v>
      </c>
      <c r="Q4" s="16" t="s">
        <v>4</v>
      </c>
      <c r="R4" s="16" t="s">
        <v>5</v>
      </c>
    </row>
    <row r="5" spans="1:18" x14ac:dyDescent="0.2">
      <c r="A5" s="209">
        <v>2018</v>
      </c>
      <c r="B5" s="86" t="s">
        <v>29</v>
      </c>
      <c r="C5" s="325"/>
      <c r="D5" s="235"/>
      <c r="E5" s="320">
        <v>10</v>
      </c>
      <c r="F5" s="334">
        <v>1.8</v>
      </c>
      <c r="G5" s="319">
        <v>27</v>
      </c>
      <c r="H5" s="332">
        <v>4.9000000000000004</v>
      </c>
      <c r="I5" s="320">
        <v>171</v>
      </c>
      <c r="J5" s="334">
        <v>31.3</v>
      </c>
      <c r="K5" s="319">
        <v>175</v>
      </c>
      <c r="L5" s="332">
        <v>32.1</v>
      </c>
      <c r="M5" s="320">
        <v>104</v>
      </c>
      <c r="N5" s="334">
        <v>19</v>
      </c>
      <c r="O5" s="319">
        <v>58</v>
      </c>
      <c r="P5" s="332">
        <v>10.6</v>
      </c>
      <c r="Q5" s="112">
        <v>546</v>
      </c>
      <c r="R5" s="336">
        <v>2.7</v>
      </c>
    </row>
    <row r="6" spans="1:18" x14ac:dyDescent="0.2">
      <c r="A6" s="211">
        <v>2018</v>
      </c>
      <c r="B6" s="86" t="s">
        <v>30</v>
      </c>
      <c r="C6" s="325"/>
      <c r="D6" s="235"/>
      <c r="E6" s="320">
        <v>8</v>
      </c>
      <c r="F6" s="334">
        <v>1.6</v>
      </c>
      <c r="G6" s="319">
        <v>39</v>
      </c>
      <c r="H6" s="332">
        <v>7.6</v>
      </c>
      <c r="I6" s="320">
        <v>134</v>
      </c>
      <c r="J6" s="334">
        <v>26.3</v>
      </c>
      <c r="K6" s="319">
        <v>148</v>
      </c>
      <c r="L6" s="332">
        <v>29</v>
      </c>
      <c r="M6" s="320">
        <v>108</v>
      </c>
      <c r="N6" s="334">
        <v>21.2</v>
      </c>
      <c r="O6" s="319">
        <v>72</v>
      </c>
      <c r="P6" s="332">
        <v>14.1</v>
      </c>
      <c r="Q6" s="112">
        <v>510</v>
      </c>
      <c r="R6" s="336">
        <v>2.5</v>
      </c>
    </row>
    <row r="7" spans="1:18" x14ac:dyDescent="0.2">
      <c r="A7" s="211">
        <v>2018</v>
      </c>
      <c r="B7" s="86" t="s">
        <v>31</v>
      </c>
      <c r="C7" s="319">
        <v>0</v>
      </c>
      <c r="D7" s="332">
        <v>0</v>
      </c>
      <c r="E7" s="320">
        <v>9</v>
      </c>
      <c r="F7" s="334">
        <v>0.8</v>
      </c>
      <c r="G7" s="319">
        <v>46</v>
      </c>
      <c r="H7" s="332">
        <v>4.0999999999999996</v>
      </c>
      <c r="I7" s="320">
        <v>201</v>
      </c>
      <c r="J7" s="334">
        <v>17.7</v>
      </c>
      <c r="K7" s="319">
        <v>384</v>
      </c>
      <c r="L7" s="332">
        <v>33.9</v>
      </c>
      <c r="M7" s="320">
        <v>251</v>
      </c>
      <c r="N7" s="334">
        <v>22.2</v>
      </c>
      <c r="O7" s="319">
        <v>242</v>
      </c>
      <c r="P7" s="332">
        <v>21.4</v>
      </c>
      <c r="Q7" s="112">
        <v>1133</v>
      </c>
      <c r="R7" s="336">
        <v>5.6</v>
      </c>
    </row>
    <row r="8" spans="1:18" x14ac:dyDescent="0.2">
      <c r="A8" s="211">
        <v>2018</v>
      </c>
      <c r="B8" s="86" t="s">
        <v>32</v>
      </c>
      <c r="C8" s="319">
        <v>5</v>
      </c>
      <c r="D8" s="332">
        <v>0.5</v>
      </c>
      <c r="E8" s="320">
        <v>12</v>
      </c>
      <c r="F8" s="334">
        <v>1.1000000000000001</v>
      </c>
      <c r="G8" s="319">
        <v>28</v>
      </c>
      <c r="H8" s="332">
        <v>2.6</v>
      </c>
      <c r="I8" s="320">
        <v>146</v>
      </c>
      <c r="J8" s="334">
        <v>13.6</v>
      </c>
      <c r="K8" s="319">
        <v>306</v>
      </c>
      <c r="L8" s="332">
        <v>28.6</v>
      </c>
      <c r="M8" s="320">
        <v>300</v>
      </c>
      <c r="N8" s="334">
        <v>28</v>
      </c>
      <c r="O8" s="319">
        <v>274</v>
      </c>
      <c r="P8" s="332">
        <v>25.6</v>
      </c>
      <c r="Q8" s="112">
        <v>1071</v>
      </c>
      <c r="R8" s="336">
        <v>5.3</v>
      </c>
    </row>
    <row r="9" spans="1:18" x14ac:dyDescent="0.2">
      <c r="A9" s="211">
        <v>2018</v>
      </c>
      <c r="B9" s="86" t="s">
        <v>33</v>
      </c>
      <c r="C9" s="319">
        <v>0</v>
      </c>
      <c r="D9" s="332">
        <v>0</v>
      </c>
      <c r="E9" s="320">
        <v>4</v>
      </c>
      <c r="F9" s="334">
        <v>0.5</v>
      </c>
      <c r="G9" s="319">
        <v>17</v>
      </c>
      <c r="H9" s="332">
        <v>2.2000000000000002</v>
      </c>
      <c r="I9" s="320">
        <v>54</v>
      </c>
      <c r="J9" s="334">
        <v>6.9</v>
      </c>
      <c r="K9" s="319">
        <v>307</v>
      </c>
      <c r="L9" s="332">
        <v>39.5</v>
      </c>
      <c r="M9" s="320">
        <v>197</v>
      </c>
      <c r="N9" s="334">
        <v>25.3</v>
      </c>
      <c r="O9" s="319">
        <v>199</v>
      </c>
      <c r="P9" s="332">
        <v>25.6</v>
      </c>
      <c r="Q9" s="112">
        <v>778</v>
      </c>
      <c r="R9" s="336">
        <v>3.9</v>
      </c>
    </row>
    <row r="10" spans="1:18" x14ac:dyDescent="0.2">
      <c r="A10" s="211">
        <v>2018</v>
      </c>
      <c r="B10" s="86" t="s">
        <v>34</v>
      </c>
      <c r="C10" s="319">
        <v>0</v>
      </c>
      <c r="D10" s="332">
        <v>0</v>
      </c>
      <c r="E10" s="320">
        <v>12</v>
      </c>
      <c r="F10" s="334">
        <v>1.1000000000000001</v>
      </c>
      <c r="G10" s="319">
        <v>41</v>
      </c>
      <c r="H10" s="332">
        <v>3.7</v>
      </c>
      <c r="I10" s="320">
        <v>157</v>
      </c>
      <c r="J10" s="334">
        <v>14.3</v>
      </c>
      <c r="K10" s="319">
        <v>369</v>
      </c>
      <c r="L10" s="332">
        <v>33.6</v>
      </c>
      <c r="M10" s="320">
        <v>304</v>
      </c>
      <c r="N10" s="334">
        <v>27.7</v>
      </c>
      <c r="O10" s="319">
        <v>214</v>
      </c>
      <c r="P10" s="332">
        <v>19.5</v>
      </c>
      <c r="Q10" s="112">
        <v>1097</v>
      </c>
      <c r="R10" s="336">
        <v>5.4</v>
      </c>
    </row>
    <row r="11" spans="1:18" x14ac:dyDescent="0.2">
      <c r="A11" s="211">
        <v>2018</v>
      </c>
      <c r="B11" s="86" t="s">
        <v>35</v>
      </c>
      <c r="C11" s="319">
        <v>0</v>
      </c>
      <c r="D11" s="332">
        <v>0</v>
      </c>
      <c r="E11" s="320">
        <v>6</v>
      </c>
      <c r="F11" s="334">
        <v>1.1000000000000001</v>
      </c>
      <c r="G11" s="319">
        <v>28</v>
      </c>
      <c r="H11" s="332">
        <v>5.2</v>
      </c>
      <c r="I11" s="320">
        <v>80</v>
      </c>
      <c r="J11" s="334">
        <v>14.8</v>
      </c>
      <c r="K11" s="319">
        <v>180</v>
      </c>
      <c r="L11" s="332">
        <v>33.200000000000003</v>
      </c>
      <c r="M11" s="320">
        <v>145</v>
      </c>
      <c r="N11" s="334">
        <v>26.8</v>
      </c>
      <c r="O11" s="319">
        <v>103</v>
      </c>
      <c r="P11" s="332">
        <v>19</v>
      </c>
      <c r="Q11" s="112">
        <v>542</v>
      </c>
      <c r="R11" s="336">
        <v>2.7</v>
      </c>
    </row>
    <row r="12" spans="1:18" x14ac:dyDescent="0.2">
      <c r="A12" s="211">
        <v>2018</v>
      </c>
      <c r="B12" s="86" t="s">
        <v>36</v>
      </c>
      <c r="C12" s="319">
        <v>0</v>
      </c>
      <c r="D12" s="332">
        <v>0</v>
      </c>
      <c r="E12" s="320">
        <v>3</v>
      </c>
      <c r="F12" s="334">
        <v>0.4</v>
      </c>
      <c r="G12" s="319">
        <v>21</v>
      </c>
      <c r="H12" s="332">
        <v>3.1</v>
      </c>
      <c r="I12" s="320">
        <v>151</v>
      </c>
      <c r="J12" s="334">
        <v>22.3</v>
      </c>
      <c r="K12" s="319">
        <v>231</v>
      </c>
      <c r="L12" s="332">
        <v>34.200000000000003</v>
      </c>
      <c r="M12" s="320">
        <v>158</v>
      </c>
      <c r="N12" s="334">
        <v>23.4</v>
      </c>
      <c r="O12" s="319">
        <v>112</v>
      </c>
      <c r="P12" s="332">
        <v>16.600000000000001</v>
      </c>
      <c r="Q12" s="112">
        <v>676</v>
      </c>
      <c r="R12" s="336">
        <v>3.3</v>
      </c>
    </row>
    <row r="13" spans="1:18" x14ac:dyDescent="0.2">
      <c r="A13" s="211">
        <v>2018</v>
      </c>
      <c r="B13" s="86" t="s">
        <v>37</v>
      </c>
      <c r="C13" s="325"/>
      <c r="D13" s="235"/>
      <c r="E13" s="326"/>
      <c r="F13" s="335"/>
      <c r="G13" s="319">
        <v>6</v>
      </c>
      <c r="H13" s="332">
        <v>1.9</v>
      </c>
      <c r="I13" s="320">
        <v>25</v>
      </c>
      <c r="J13" s="334">
        <v>7.7</v>
      </c>
      <c r="K13" s="319">
        <v>107</v>
      </c>
      <c r="L13" s="332">
        <v>33</v>
      </c>
      <c r="M13" s="320">
        <v>79</v>
      </c>
      <c r="N13" s="334">
        <v>24.4</v>
      </c>
      <c r="O13" s="319">
        <v>105</v>
      </c>
      <c r="P13" s="332">
        <v>32.4</v>
      </c>
      <c r="Q13" s="112">
        <v>324</v>
      </c>
      <c r="R13" s="336">
        <v>1.6</v>
      </c>
    </row>
    <row r="14" spans="1:18" x14ac:dyDescent="0.2">
      <c r="A14" s="211">
        <v>2018</v>
      </c>
      <c r="B14" s="86" t="s">
        <v>38</v>
      </c>
      <c r="C14" s="325"/>
      <c r="D14" s="235"/>
      <c r="E14" s="326"/>
      <c r="F14" s="335"/>
      <c r="G14" s="319">
        <v>30</v>
      </c>
      <c r="H14" s="332">
        <v>4.7</v>
      </c>
      <c r="I14" s="320">
        <v>107</v>
      </c>
      <c r="J14" s="334">
        <v>16.7</v>
      </c>
      <c r="K14" s="319">
        <v>184</v>
      </c>
      <c r="L14" s="332">
        <v>28.8</v>
      </c>
      <c r="M14" s="320">
        <v>194</v>
      </c>
      <c r="N14" s="334">
        <v>30.3</v>
      </c>
      <c r="O14" s="319">
        <v>120</v>
      </c>
      <c r="P14" s="332">
        <v>18.8</v>
      </c>
      <c r="Q14" s="112">
        <v>640</v>
      </c>
      <c r="R14" s="336">
        <v>3.2</v>
      </c>
    </row>
    <row r="15" spans="1:18" x14ac:dyDescent="0.2">
      <c r="A15" s="211">
        <v>2018</v>
      </c>
      <c r="B15" s="86" t="s">
        <v>39</v>
      </c>
      <c r="C15" s="319">
        <v>0</v>
      </c>
      <c r="D15" s="332">
        <v>0</v>
      </c>
      <c r="E15" s="320">
        <v>6</v>
      </c>
      <c r="F15" s="334">
        <v>2.1</v>
      </c>
      <c r="G15" s="319">
        <v>16</v>
      </c>
      <c r="H15" s="332">
        <v>5.7</v>
      </c>
      <c r="I15" s="320">
        <v>37</v>
      </c>
      <c r="J15" s="334">
        <v>13.1</v>
      </c>
      <c r="K15" s="319">
        <v>82</v>
      </c>
      <c r="L15" s="332">
        <v>29</v>
      </c>
      <c r="M15" s="320">
        <v>92</v>
      </c>
      <c r="N15" s="334">
        <v>32.5</v>
      </c>
      <c r="O15" s="319">
        <v>50</v>
      </c>
      <c r="P15" s="332">
        <v>17.7</v>
      </c>
      <c r="Q15" s="112">
        <v>283</v>
      </c>
      <c r="R15" s="336">
        <v>1.4</v>
      </c>
    </row>
    <row r="16" spans="1:18" x14ac:dyDescent="0.2">
      <c r="A16" s="211">
        <v>2018</v>
      </c>
      <c r="B16" s="86" t="s">
        <v>40</v>
      </c>
      <c r="C16" s="325"/>
      <c r="D16" s="235"/>
      <c r="E16" s="326"/>
      <c r="F16" s="335"/>
      <c r="G16" s="319">
        <v>41</v>
      </c>
      <c r="H16" s="332">
        <v>6.4</v>
      </c>
      <c r="I16" s="320">
        <v>136</v>
      </c>
      <c r="J16" s="334">
        <v>21.3</v>
      </c>
      <c r="K16" s="319">
        <v>198</v>
      </c>
      <c r="L16" s="332">
        <v>31</v>
      </c>
      <c r="M16" s="320">
        <v>134</v>
      </c>
      <c r="N16" s="334">
        <v>21</v>
      </c>
      <c r="O16" s="319">
        <v>113</v>
      </c>
      <c r="P16" s="332">
        <v>17.7</v>
      </c>
      <c r="Q16" s="112">
        <v>639</v>
      </c>
      <c r="R16" s="336">
        <v>3.2</v>
      </c>
    </row>
    <row r="17" spans="1:18" x14ac:dyDescent="0.2">
      <c r="A17" s="211">
        <v>2018</v>
      </c>
      <c r="B17" s="86" t="s">
        <v>41</v>
      </c>
      <c r="C17" s="319">
        <v>0</v>
      </c>
      <c r="D17" s="332">
        <v>0</v>
      </c>
      <c r="E17" s="320">
        <v>8</v>
      </c>
      <c r="F17" s="334">
        <v>1</v>
      </c>
      <c r="G17" s="319">
        <v>12</v>
      </c>
      <c r="H17" s="332">
        <v>1.5</v>
      </c>
      <c r="I17" s="320">
        <v>169</v>
      </c>
      <c r="J17" s="334">
        <v>21</v>
      </c>
      <c r="K17" s="319">
        <v>318</v>
      </c>
      <c r="L17" s="332">
        <v>39.6</v>
      </c>
      <c r="M17" s="320">
        <v>185</v>
      </c>
      <c r="N17" s="334">
        <v>23</v>
      </c>
      <c r="O17" s="319">
        <v>111</v>
      </c>
      <c r="P17" s="332">
        <v>13.8</v>
      </c>
      <c r="Q17" s="112">
        <v>803</v>
      </c>
      <c r="R17" s="336">
        <v>4</v>
      </c>
    </row>
    <row r="18" spans="1:18" x14ac:dyDescent="0.2">
      <c r="A18" s="211">
        <v>2018</v>
      </c>
      <c r="B18" s="86" t="s">
        <v>42</v>
      </c>
      <c r="C18" s="319">
        <v>0</v>
      </c>
      <c r="D18" s="332">
        <v>0</v>
      </c>
      <c r="E18" s="320">
        <v>7</v>
      </c>
      <c r="F18" s="334">
        <v>1.2</v>
      </c>
      <c r="G18" s="319">
        <v>12</v>
      </c>
      <c r="H18" s="332">
        <v>2.1</v>
      </c>
      <c r="I18" s="320">
        <v>78</v>
      </c>
      <c r="J18" s="334">
        <v>13.7</v>
      </c>
      <c r="K18" s="319">
        <v>186</v>
      </c>
      <c r="L18" s="332">
        <v>32.700000000000003</v>
      </c>
      <c r="M18" s="320">
        <v>146</v>
      </c>
      <c r="N18" s="334">
        <v>25.7</v>
      </c>
      <c r="O18" s="319">
        <v>140</v>
      </c>
      <c r="P18" s="332">
        <v>24.6</v>
      </c>
      <c r="Q18" s="112">
        <v>569</v>
      </c>
      <c r="R18" s="336">
        <v>2.8</v>
      </c>
    </row>
    <row r="19" spans="1:18" x14ac:dyDescent="0.2">
      <c r="A19" s="211">
        <v>2018</v>
      </c>
      <c r="B19" s="86" t="s">
        <v>43</v>
      </c>
      <c r="C19" s="325"/>
      <c r="D19" s="235"/>
      <c r="E19" s="326"/>
      <c r="F19" s="335"/>
      <c r="G19" s="319">
        <v>39</v>
      </c>
      <c r="H19" s="332">
        <v>4.0999999999999996</v>
      </c>
      <c r="I19" s="320">
        <v>189</v>
      </c>
      <c r="J19" s="334">
        <v>19.899999999999999</v>
      </c>
      <c r="K19" s="319">
        <v>292</v>
      </c>
      <c r="L19" s="332">
        <v>30.7</v>
      </c>
      <c r="M19" s="320">
        <v>206</v>
      </c>
      <c r="N19" s="334">
        <v>21.6</v>
      </c>
      <c r="O19" s="319">
        <v>211</v>
      </c>
      <c r="P19" s="332">
        <v>22.2</v>
      </c>
      <c r="Q19" s="112">
        <v>952</v>
      </c>
      <c r="R19" s="336">
        <v>4.7</v>
      </c>
    </row>
    <row r="20" spans="1:18" x14ac:dyDescent="0.2">
      <c r="A20" s="211">
        <v>2018</v>
      </c>
      <c r="B20" s="86" t="s">
        <v>44</v>
      </c>
      <c r="C20" s="319">
        <v>0</v>
      </c>
      <c r="D20" s="332">
        <v>0</v>
      </c>
      <c r="E20" s="320">
        <v>7</v>
      </c>
      <c r="F20" s="334">
        <v>0.9</v>
      </c>
      <c r="G20" s="319">
        <v>31</v>
      </c>
      <c r="H20" s="332">
        <v>4.2</v>
      </c>
      <c r="I20" s="320">
        <v>190</v>
      </c>
      <c r="J20" s="334">
        <v>25.5</v>
      </c>
      <c r="K20" s="319">
        <v>256</v>
      </c>
      <c r="L20" s="332">
        <v>34.4</v>
      </c>
      <c r="M20" s="320">
        <v>156</v>
      </c>
      <c r="N20" s="334">
        <v>21</v>
      </c>
      <c r="O20" s="319">
        <v>104</v>
      </c>
      <c r="P20" s="332">
        <v>14</v>
      </c>
      <c r="Q20" s="112">
        <v>744</v>
      </c>
      <c r="R20" s="336">
        <v>3.7</v>
      </c>
    </row>
    <row r="21" spans="1:18" x14ac:dyDescent="0.2">
      <c r="A21" s="211">
        <v>2018</v>
      </c>
      <c r="B21" s="86" t="s">
        <v>45</v>
      </c>
      <c r="C21" s="319">
        <v>0</v>
      </c>
      <c r="D21" s="332">
        <v>0</v>
      </c>
      <c r="E21" s="320">
        <v>15</v>
      </c>
      <c r="F21" s="334">
        <v>1.7</v>
      </c>
      <c r="G21" s="319">
        <v>51</v>
      </c>
      <c r="H21" s="332">
        <v>5.8</v>
      </c>
      <c r="I21" s="320">
        <v>142</v>
      </c>
      <c r="J21" s="334">
        <v>16.2</v>
      </c>
      <c r="K21" s="319">
        <v>313</v>
      </c>
      <c r="L21" s="332">
        <v>35.700000000000003</v>
      </c>
      <c r="M21" s="320">
        <v>221</v>
      </c>
      <c r="N21" s="334">
        <v>25.2</v>
      </c>
      <c r="O21" s="319">
        <v>135</v>
      </c>
      <c r="P21" s="332">
        <v>15.4</v>
      </c>
      <c r="Q21" s="112">
        <v>877</v>
      </c>
      <c r="R21" s="336">
        <v>4.3</v>
      </c>
    </row>
    <row r="22" spans="1:18" x14ac:dyDescent="0.2">
      <c r="A22" s="211">
        <v>2018</v>
      </c>
      <c r="B22" s="86" t="s">
        <v>46</v>
      </c>
      <c r="C22" s="325"/>
      <c r="D22" s="235"/>
      <c r="E22" s="326"/>
      <c r="F22" s="335"/>
      <c r="G22" s="319">
        <v>46</v>
      </c>
      <c r="H22" s="332">
        <v>14.5</v>
      </c>
      <c r="I22" s="320">
        <v>73</v>
      </c>
      <c r="J22" s="334">
        <v>23</v>
      </c>
      <c r="K22" s="319">
        <v>105</v>
      </c>
      <c r="L22" s="332">
        <v>33</v>
      </c>
      <c r="M22" s="320">
        <v>43</v>
      </c>
      <c r="N22" s="334">
        <v>13.5</v>
      </c>
      <c r="O22" s="319">
        <v>36</v>
      </c>
      <c r="P22" s="332">
        <v>11.3</v>
      </c>
      <c r="Q22" s="112">
        <v>318</v>
      </c>
      <c r="R22" s="336">
        <v>1.6</v>
      </c>
    </row>
    <row r="23" spans="1:18" x14ac:dyDescent="0.2">
      <c r="A23" s="211">
        <v>2018</v>
      </c>
      <c r="B23" s="86" t="s">
        <v>47</v>
      </c>
      <c r="C23" s="319">
        <v>0</v>
      </c>
      <c r="D23" s="332">
        <v>0</v>
      </c>
      <c r="E23" s="320">
        <v>9</v>
      </c>
      <c r="F23" s="334">
        <v>1.6</v>
      </c>
      <c r="G23" s="319">
        <v>27</v>
      </c>
      <c r="H23" s="332">
        <v>4.8</v>
      </c>
      <c r="I23" s="320">
        <v>122</v>
      </c>
      <c r="J23" s="334">
        <v>21.7</v>
      </c>
      <c r="K23" s="319">
        <v>199</v>
      </c>
      <c r="L23" s="332">
        <v>35.5</v>
      </c>
      <c r="M23" s="320">
        <v>118</v>
      </c>
      <c r="N23" s="334">
        <v>21</v>
      </c>
      <c r="O23" s="319">
        <v>86</v>
      </c>
      <c r="P23" s="332">
        <v>15.3</v>
      </c>
      <c r="Q23" s="112">
        <v>561</v>
      </c>
      <c r="R23" s="336">
        <v>2.8</v>
      </c>
    </row>
    <row r="24" spans="1:18" x14ac:dyDescent="0.2">
      <c r="A24" s="211">
        <v>2018</v>
      </c>
      <c r="B24" s="86" t="s">
        <v>48</v>
      </c>
      <c r="C24" s="319">
        <v>0</v>
      </c>
      <c r="D24" s="332">
        <v>0</v>
      </c>
      <c r="E24" s="320">
        <v>3</v>
      </c>
      <c r="F24" s="334">
        <v>0.9</v>
      </c>
      <c r="G24" s="319">
        <v>16</v>
      </c>
      <c r="H24" s="332">
        <v>5</v>
      </c>
      <c r="I24" s="320">
        <v>24</v>
      </c>
      <c r="J24" s="334">
        <v>7.5</v>
      </c>
      <c r="K24" s="319">
        <v>71</v>
      </c>
      <c r="L24" s="332">
        <v>22.1</v>
      </c>
      <c r="M24" s="320">
        <v>102</v>
      </c>
      <c r="N24" s="334">
        <v>31.8</v>
      </c>
      <c r="O24" s="319">
        <v>105</v>
      </c>
      <c r="P24" s="332">
        <v>32.700000000000003</v>
      </c>
      <c r="Q24" s="112">
        <v>321</v>
      </c>
      <c r="R24" s="336">
        <v>1.6</v>
      </c>
    </row>
    <row r="25" spans="1:18" x14ac:dyDescent="0.2">
      <c r="A25" s="211">
        <v>2018</v>
      </c>
      <c r="B25" s="86" t="s">
        <v>49</v>
      </c>
      <c r="C25" s="319">
        <v>0</v>
      </c>
      <c r="D25" s="332">
        <v>0</v>
      </c>
      <c r="E25" s="320">
        <v>11</v>
      </c>
      <c r="F25" s="334">
        <v>0.9</v>
      </c>
      <c r="G25" s="319">
        <v>39</v>
      </c>
      <c r="H25" s="332">
        <v>3.2</v>
      </c>
      <c r="I25" s="320">
        <v>240</v>
      </c>
      <c r="J25" s="334">
        <v>19.8</v>
      </c>
      <c r="K25" s="319">
        <v>351</v>
      </c>
      <c r="L25" s="332">
        <v>29</v>
      </c>
      <c r="M25" s="320">
        <v>280</v>
      </c>
      <c r="N25" s="334">
        <v>23.1</v>
      </c>
      <c r="O25" s="319">
        <v>290</v>
      </c>
      <c r="P25" s="332">
        <v>23.9</v>
      </c>
      <c r="Q25" s="112">
        <v>1211</v>
      </c>
      <c r="R25" s="336">
        <v>6</v>
      </c>
    </row>
    <row r="26" spans="1:18" x14ac:dyDescent="0.2">
      <c r="A26" s="211">
        <v>2018</v>
      </c>
      <c r="B26" s="86" t="s">
        <v>50</v>
      </c>
      <c r="C26" s="319">
        <v>0</v>
      </c>
      <c r="D26" s="332">
        <v>0</v>
      </c>
      <c r="E26" s="320">
        <v>3</v>
      </c>
      <c r="F26" s="334">
        <v>0.4</v>
      </c>
      <c r="G26" s="319">
        <v>20</v>
      </c>
      <c r="H26" s="332">
        <v>2.8</v>
      </c>
      <c r="I26" s="320">
        <v>82</v>
      </c>
      <c r="J26" s="334">
        <v>11.5</v>
      </c>
      <c r="K26" s="319">
        <v>264</v>
      </c>
      <c r="L26" s="332">
        <v>36.9</v>
      </c>
      <c r="M26" s="320">
        <v>206</v>
      </c>
      <c r="N26" s="334">
        <v>28.8</v>
      </c>
      <c r="O26" s="319">
        <v>141</v>
      </c>
      <c r="P26" s="332">
        <v>19.7</v>
      </c>
      <c r="Q26" s="112">
        <v>716</v>
      </c>
      <c r="R26" s="336">
        <v>3.5</v>
      </c>
    </row>
    <row r="27" spans="1:18" x14ac:dyDescent="0.2">
      <c r="A27" s="211">
        <v>2018</v>
      </c>
      <c r="B27" s="86" t="s">
        <v>51</v>
      </c>
      <c r="C27" s="319">
        <v>17</v>
      </c>
      <c r="D27" s="332">
        <v>3.9</v>
      </c>
      <c r="E27" s="320">
        <v>21</v>
      </c>
      <c r="F27" s="334">
        <v>4.8</v>
      </c>
      <c r="G27" s="319">
        <v>20</v>
      </c>
      <c r="H27" s="332">
        <v>4.5</v>
      </c>
      <c r="I27" s="320">
        <v>65</v>
      </c>
      <c r="J27" s="334">
        <v>14.7</v>
      </c>
      <c r="K27" s="319">
        <v>132</v>
      </c>
      <c r="L27" s="332">
        <v>29.9</v>
      </c>
      <c r="M27" s="320">
        <v>97</v>
      </c>
      <c r="N27" s="334">
        <v>22</v>
      </c>
      <c r="O27" s="319">
        <v>89</v>
      </c>
      <c r="P27" s="332">
        <v>20.2</v>
      </c>
      <c r="Q27" s="112">
        <v>441</v>
      </c>
      <c r="R27" s="336">
        <v>2.2000000000000002</v>
      </c>
    </row>
    <row r="28" spans="1:18" x14ac:dyDescent="0.2">
      <c r="A28" s="211">
        <v>2018</v>
      </c>
      <c r="B28" s="86" t="s">
        <v>52</v>
      </c>
      <c r="C28" s="325"/>
      <c r="D28" s="235"/>
      <c r="E28" s="326"/>
      <c r="F28" s="335"/>
      <c r="G28" s="319">
        <v>51</v>
      </c>
      <c r="H28" s="332">
        <v>12.8</v>
      </c>
      <c r="I28" s="320">
        <v>74</v>
      </c>
      <c r="J28" s="334">
        <v>18.5</v>
      </c>
      <c r="K28" s="319">
        <v>119</v>
      </c>
      <c r="L28" s="332">
        <v>29.8</v>
      </c>
      <c r="M28" s="320">
        <v>83</v>
      </c>
      <c r="N28" s="334">
        <v>20.8</v>
      </c>
      <c r="O28" s="319">
        <v>61</v>
      </c>
      <c r="P28" s="332">
        <v>15.3</v>
      </c>
      <c r="Q28" s="112">
        <v>400</v>
      </c>
      <c r="R28" s="336">
        <v>2</v>
      </c>
    </row>
    <row r="29" spans="1:18" x14ac:dyDescent="0.2">
      <c r="A29" s="211">
        <v>2018</v>
      </c>
      <c r="B29" s="86" t="s">
        <v>53</v>
      </c>
      <c r="C29" s="325"/>
      <c r="D29" s="235"/>
      <c r="E29" s="326"/>
      <c r="F29" s="335"/>
      <c r="G29" s="319">
        <v>14</v>
      </c>
      <c r="H29" s="332">
        <v>2.8</v>
      </c>
      <c r="I29" s="320">
        <v>125</v>
      </c>
      <c r="J29" s="334">
        <v>25.1</v>
      </c>
      <c r="K29" s="319">
        <v>130</v>
      </c>
      <c r="L29" s="332">
        <v>26.1</v>
      </c>
      <c r="M29" s="320">
        <v>114</v>
      </c>
      <c r="N29" s="334">
        <v>22.9</v>
      </c>
      <c r="O29" s="319">
        <v>110</v>
      </c>
      <c r="P29" s="332">
        <v>22.1</v>
      </c>
      <c r="Q29" s="112">
        <v>498</v>
      </c>
      <c r="R29" s="336">
        <v>2.5</v>
      </c>
    </row>
    <row r="30" spans="1:18" x14ac:dyDescent="0.2">
      <c r="A30" s="211">
        <v>2018</v>
      </c>
      <c r="B30" s="86" t="s">
        <v>54</v>
      </c>
      <c r="C30" s="325"/>
      <c r="D30" s="235"/>
      <c r="E30" s="326"/>
      <c r="F30" s="335"/>
      <c r="G30" s="319">
        <v>17</v>
      </c>
      <c r="H30" s="332">
        <v>4.3</v>
      </c>
      <c r="I30" s="320">
        <v>61</v>
      </c>
      <c r="J30" s="334">
        <v>15.4</v>
      </c>
      <c r="K30" s="319">
        <v>160</v>
      </c>
      <c r="L30" s="332">
        <v>40.4</v>
      </c>
      <c r="M30" s="320">
        <v>96</v>
      </c>
      <c r="N30" s="334">
        <v>24.2</v>
      </c>
      <c r="O30" s="319">
        <v>61</v>
      </c>
      <c r="P30" s="332">
        <v>15.4</v>
      </c>
      <c r="Q30" s="112">
        <v>396</v>
      </c>
      <c r="R30" s="336">
        <v>2</v>
      </c>
    </row>
    <row r="31" spans="1:18" x14ac:dyDescent="0.2">
      <c r="A31" s="211">
        <v>2018</v>
      </c>
      <c r="B31" s="86" t="s">
        <v>55</v>
      </c>
      <c r="C31" s="319">
        <v>0</v>
      </c>
      <c r="D31" s="332">
        <v>0</v>
      </c>
      <c r="E31" s="320">
        <v>7</v>
      </c>
      <c r="F31" s="334">
        <v>0.8</v>
      </c>
      <c r="G31" s="319">
        <v>28</v>
      </c>
      <c r="H31" s="332">
        <v>3.3</v>
      </c>
      <c r="I31" s="320">
        <v>212</v>
      </c>
      <c r="J31" s="334">
        <v>24.9</v>
      </c>
      <c r="K31" s="319">
        <v>247</v>
      </c>
      <c r="L31" s="332">
        <v>29</v>
      </c>
      <c r="M31" s="320">
        <v>200</v>
      </c>
      <c r="N31" s="334">
        <v>23.4</v>
      </c>
      <c r="O31" s="319">
        <v>159</v>
      </c>
      <c r="P31" s="332">
        <v>18.600000000000001</v>
      </c>
      <c r="Q31" s="112">
        <v>853</v>
      </c>
      <c r="R31" s="336">
        <v>4.2</v>
      </c>
    </row>
    <row r="32" spans="1:18" x14ac:dyDescent="0.2">
      <c r="A32" s="211">
        <v>2018</v>
      </c>
      <c r="B32" s="86" t="s">
        <v>56</v>
      </c>
      <c r="C32" s="325"/>
      <c r="D32" s="235"/>
      <c r="E32" s="326"/>
      <c r="F32" s="335"/>
      <c r="G32" s="319">
        <v>13</v>
      </c>
      <c r="H32" s="332">
        <v>2.6</v>
      </c>
      <c r="I32" s="320">
        <v>104</v>
      </c>
      <c r="J32" s="334">
        <v>20.8</v>
      </c>
      <c r="K32" s="319">
        <v>158</v>
      </c>
      <c r="L32" s="332">
        <v>31.5</v>
      </c>
      <c r="M32" s="320">
        <v>126</v>
      </c>
      <c r="N32" s="334">
        <v>25.1</v>
      </c>
      <c r="O32" s="319">
        <v>96</v>
      </c>
      <c r="P32" s="332">
        <v>19.2</v>
      </c>
      <c r="Q32" s="112">
        <v>501</v>
      </c>
      <c r="R32" s="336">
        <v>2.5</v>
      </c>
    </row>
    <row r="33" spans="1:18" x14ac:dyDescent="0.2">
      <c r="A33" s="211">
        <v>2018</v>
      </c>
      <c r="B33" s="86" t="s">
        <v>57</v>
      </c>
      <c r="C33" s="325"/>
      <c r="D33" s="235"/>
      <c r="E33" s="326"/>
      <c r="F33" s="335"/>
      <c r="G33" s="319">
        <v>21</v>
      </c>
      <c r="H33" s="332">
        <v>2.1</v>
      </c>
      <c r="I33" s="320">
        <v>139</v>
      </c>
      <c r="J33" s="334">
        <v>13.6</v>
      </c>
      <c r="K33" s="319">
        <v>339</v>
      </c>
      <c r="L33" s="332">
        <v>33.1</v>
      </c>
      <c r="M33" s="320">
        <v>274</v>
      </c>
      <c r="N33" s="334">
        <v>26.8</v>
      </c>
      <c r="O33" s="319">
        <v>249</v>
      </c>
      <c r="P33" s="332">
        <v>24.3</v>
      </c>
      <c r="Q33" s="112">
        <v>1023</v>
      </c>
      <c r="R33" s="336">
        <v>5.0999999999999996</v>
      </c>
    </row>
    <row r="34" spans="1:18" x14ac:dyDescent="0.2">
      <c r="A34" s="211">
        <v>2018</v>
      </c>
      <c r="B34" s="86" t="s">
        <v>58</v>
      </c>
      <c r="C34" s="325"/>
      <c r="D34" s="235"/>
      <c r="E34" s="326"/>
      <c r="F34" s="335"/>
      <c r="G34" s="319">
        <v>19</v>
      </c>
      <c r="H34" s="332">
        <v>4.7</v>
      </c>
      <c r="I34" s="320">
        <v>92</v>
      </c>
      <c r="J34" s="334">
        <v>22.7</v>
      </c>
      <c r="K34" s="319">
        <v>132</v>
      </c>
      <c r="L34" s="332">
        <v>32.5</v>
      </c>
      <c r="M34" s="320">
        <v>80</v>
      </c>
      <c r="N34" s="334">
        <v>19.7</v>
      </c>
      <c r="O34" s="319">
        <v>75</v>
      </c>
      <c r="P34" s="332">
        <v>18.5</v>
      </c>
      <c r="Q34" s="112">
        <v>406</v>
      </c>
      <c r="R34" s="336">
        <v>2</v>
      </c>
    </row>
    <row r="35" spans="1:18" x14ac:dyDescent="0.2">
      <c r="A35" s="211">
        <v>2018</v>
      </c>
      <c r="B35" s="86" t="s">
        <v>59</v>
      </c>
      <c r="C35" s="319">
        <v>42</v>
      </c>
      <c r="D35" s="332">
        <v>16.3</v>
      </c>
      <c r="E35" s="320">
        <v>30</v>
      </c>
      <c r="F35" s="334">
        <v>11.6</v>
      </c>
      <c r="G35" s="319">
        <v>55</v>
      </c>
      <c r="H35" s="332">
        <v>21.3</v>
      </c>
      <c r="I35" s="320">
        <v>25</v>
      </c>
      <c r="J35" s="334">
        <v>9.6999999999999993</v>
      </c>
      <c r="K35" s="319">
        <v>54</v>
      </c>
      <c r="L35" s="332">
        <v>20.9</v>
      </c>
      <c r="M35" s="320">
        <v>16</v>
      </c>
      <c r="N35" s="334">
        <v>6.2</v>
      </c>
      <c r="O35" s="319">
        <v>36</v>
      </c>
      <c r="P35" s="332">
        <v>14</v>
      </c>
      <c r="Q35" s="112">
        <v>258</v>
      </c>
      <c r="R35" s="336">
        <v>1.3</v>
      </c>
    </row>
    <row r="36" spans="1:18" x14ac:dyDescent="0.2">
      <c r="A36" s="211">
        <v>2018</v>
      </c>
      <c r="B36" s="86" t="s">
        <v>60</v>
      </c>
      <c r="C36" s="319">
        <v>0</v>
      </c>
      <c r="D36" s="332">
        <v>0</v>
      </c>
      <c r="E36" s="326"/>
      <c r="F36" s="335"/>
      <c r="G36" s="325"/>
      <c r="H36" s="235"/>
      <c r="I36" s="320">
        <v>26</v>
      </c>
      <c r="J36" s="334">
        <v>28</v>
      </c>
      <c r="K36" s="319">
        <v>33</v>
      </c>
      <c r="L36" s="332">
        <v>35.5</v>
      </c>
      <c r="M36" s="320">
        <v>15</v>
      </c>
      <c r="N36" s="334">
        <v>16.100000000000001</v>
      </c>
      <c r="O36" s="319">
        <v>18</v>
      </c>
      <c r="P36" s="332">
        <v>19.399999999999999</v>
      </c>
      <c r="Q36" s="112">
        <v>93</v>
      </c>
      <c r="R36" s="336">
        <v>0.5</v>
      </c>
    </row>
    <row r="37" spans="1:18" x14ac:dyDescent="0.2">
      <c r="A37" s="329">
        <v>2018</v>
      </c>
      <c r="B37" s="329" t="s">
        <v>4</v>
      </c>
      <c r="C37" s="327">
        <v>64</v>
      </c>
      <c r="D37" s="333" t="s">
        <v>1061</v>
      </c>
      <c r="E37" s="327">
        <v>191</v>
      </c>
      <c r="F37" s="333" t="s">
        <v>1062</v>
      </c>
      <c r="G37" s="327">
        <v>871</v>
      </c>
      <c r="H37" s="333" t="s">
        <v>1063</v>
      </c>
      <c r="I37" s="327">
        <v>3631</v>
      </c>
      <c r="J37" s="333" t="s">
        <v>1064</v>
      </c>
      <c r="K37" s="327">
        <v>6530</v>
      </c>
      <c r="L37" s="333" t="s">
        <v>1065</v>
      </c>
      <c r="M37" s="327">
        <v>4830</v>
      </c>
      <c r="N37" s="333" t="s">
        <v>1066</v>
      </c>
      <c r="O37" s="327">
        <v>3975</v>
      </c>
      <c r="P37" s="333" t="s">
        <v>1067</v>
      </c>
      <c r="Q37" s="327">
        <v>20180</v>
      </c>
      <c r="R37" s="329" t="s">
        <v>1068</v>
      </c>
    </row>
    <row r="38" spans="1:18" x14ac:dyDescent="0.2">
      <c r="A38" s="209">
        <v>2019</v>
      </c>
      <c r="B38" s="86" t="s">
        <v>29</v>
      </c>
      <c r="C38" s="325"/>
      <c r="D38" s="235"/>
      <c r="E38" s="326"/>
      <c r="F38" s="335"/>
      <c r="G38" s="319">
        <v>39</v>
      </c>
      <c r="H38" s="332">
        <v>5.3</v>
      </c>
      <c r="I38" s="320">
        <v>218</v>
      </c>
      <c r="J38" s="334">
        <v>29.5</v>
      </c>
      <c r="K38" s="319">
        <v>241</v>
      </c>
      <c r="L38" s="332">
        <v>32.700000000000003</v>
      </c>
      <c r="M38" s="320">
        <v>155</v>
      </c>
      <c r="N38" s="334">
        <v>21</v>
      </c>
      <c r="O38" s="319">
        <v>77</v>
      </c>
      <c r="P38" s="332">
        <v>10.4</v>
      </c>
      <c r="Q38" s="112">
        <v>738</v>
      </c>
      <c r="R38" s="336">
        <v>3.6</v>
      </c>
    </row>
    <row r="39" spans="1:18" x14ac:dyDescent="0.2">
      <c r="A39" s="211">
        <v>2019</v>
      </c>
      <c r="B39" s="86" t="s">
        <v>30</v>
      </c>
      <c r="C39" s="319">
        <v>0</v>
      </c>
      <c r="D39" s="332">
        <v>0</v>
      </c>
      <c r="E39" s="320">
        <v>13</v>
      </c>
      <c r="F39" s="334">
        <v>2.7</v>
      </c>
      <c r="G39" s="319">
        <v>38</v>
      </c>
      <c r="H39" s="332">
        <v>7.8</v>
      </c>
      <c r="I39" s="320">
        <v>126</v>
      </c>
      <c r="J39" s="334">
        <v>25.8</v>
      </c>
      <c r="K39" s="319">
        <v>130</v>
      </c>
      <c r="L39" s="332">
        <v>26.6</v>
      </c>
      <c r="M39" s="320">
        <v>94</v>
      </c>
      <c r="N39" s="334">
        <v>19.2</v>
      </c>
      <c r="O39" s="319">
        <v>88</v>
      </c>
      <c r="P39" s="332">
        <v>18</v>
      </c>
      <c r="Q39" s="112">
        <v>489</v>
      </c>
      <c r="R39" s="336">
        <v>2.4</v>
      </c>
    </row>
    <row r="40" spans="1:18" x14ac:dyDescent="0.2">
      <c r="A40" s="211">
        <v>2019</v>
      </c>
      <c r="B40" s="86" t="s">
        <v>31</v>
      </c>
      <c r="C40" s="325"/>
      <c r="D40" s="235"/>
      <c r="E40" s="326"/>
      <c r="F40" s="335"/>
      <c r="G40" s="319">
        <v>29</v>
      </c>
      <c r="H40" s="332">
        <v>2.9</v>
      </c>
      <c r="I40" s="320">
        <v>167</v>
      </c>
      <c r="J40" s="334">
        <v>16.5</v>
      </c>
      <c r="K40" s="319">
        <v>343</v>
      </c>
      <c r="L40" s="332">
        <v>33.799999999999997</v>
      </c>
      <c r="M40" s="320">
        <v>228</v>
      </c>
      <c r="N40" s="334">
        <v>22.5</v>
      </c>
      <c r="O40" s="319">
        <v>240</v>
      </c>
      <c r="P40" s="332">
        <v>23.6</v>
      </c>
      <c r="Q40" s="112">
        <v>1015</v>
      </c>
      <c r="R40" s="336">
        <v>5</v>
      </c>
    </row>
    <row r="41" spans="1:18" x14ac:dyDescent="0.2">
      <c r="A41" s="211">
        <v>2019</v>
      </c>
      <c r="B41" s="86" t="s">
        <v>32</v>
      </c>
      <c r="C41" s="319">
        <v>3</v>
      </c>
      <c r="D41" s="332">
        <v>0.3</v>
      </c>
      <c r="E41" s="320">
        <v>12</v>
      </c>
      <c r="F41" s="334">
        <v>1.2</v>
      </c>
      <c r="G41" s="319">
        <v>31</v>
      </c>
      <c r="H41" s="332">
        <v>3.1</v>
      </c>
      <c r="I41" s="320">
        <v>158</v>
      </c>
      <c r="J41" s="334">
        <v>15.8</v>
      </c>
      <c r="K41" s="319">
        <v>292</v>
      </c>
      <c r="L41" s="332">
        <v>29.1</v>
      </c>
      <c r="M41" s="320">
        <v>254</v>
      </c>
      <c r="N41" s="334">
        <v>25.3</v>
      </c>
      <c r="O41" s="319">
        <v>252</v>
      </c>
      <c r="P41" s="332">
        <v>25.1</v>
      </c>
      <c r="Q41" s="112">
        <v>1002</v>
      </c>
      <c r="R41" s="336">
        <v>4.9000000000000004</v>
      </c>
    </row>
    <row r="42" spans="1:18" x14ac:dyDescent="0.2">
      <c r="A42" s="211">
        <v>2019</v>
      </c>
      <c r="B42" s="86" t="s">
        <v>33</v>
      </c>
      <c r="C42" s="319">
        <v>0</v>
      </c>
      <c r="D42" s="332">
        <v>0</v>
      </c>
      <c r="E42" s="320">
        <v>3</v>
      </c>
      <c r="F42" s="334">
        <v>0.4</v>
      </c>
      <c r="G42" s="319">
        <v>26</v>
      </c>
      <c r="H42" s="332">
        <v>3.6</v>
      </c>
      <c r="I42" s="320">
        <v>60</v>
      </c>
      <c r="J42" s="334">
        <v>8.1999999999999993</v>
      </c>
      <c r="K42" s="319">
        <v>272</v>
      </c>
      <c r="L42" s="332">
        <v>37.4</v>
      </c>
      <c r="M42" s="320">
        <v>178</v>
      </c>
      <c r="N42" s="334">
        <v>24.5</v>
      </c>
      <c r="O42" s="319">
        <v>189</v>
      </c>
      <c r="P42" s="332">
        <v>26</v>
      </c>
      <c r="Q42" s="112">
        <v>728</v>
      </c>
      <c r="R42" s="336">
        <v>3.6</v>
      </c>
    </row>
    <row r="43" spans="1:18" x14ac:dyDescent="0.2">
      <c r="A43" s="211">
        <v>2019</v>
      </c>
      <c r="B43" s="86" t="s">
        <v>34</v>
      </c>
      <c r="C43" s="325"/>
      <c r="D43" s="235"/>
      <c r="E43" s="326"/>
      <c r="F43" s="335"/>
      <c r="G43" s="319">
        <v>30</v>
      </c>
      <c r="H43" s="332">
        <v>2.8</v>
      </c>
      <c r="I43" s="320">
        <v>169</v>
      </c>
      <c r="J43" s="334">
        <v>15.8</v>
      </c>
      <c r="K43" s="319">
        <v>331</v>
      </c>
      <c r="L43" s="332">
        <v>31</v>
      </c>
      <c r="M43" s="320">
        <v>329</v>
      </c>
      <c r="N43" s="334">
        <v>30.8</v>
      </c>
      <c r="O43" s="319">
        <v>198</v>
      </c>
      <c r="P43" s="332">
        <v>18.600000000000001</v>
      </c>
      <c r="Q43" s="112">
        <v>1067</v>
      </c>
      <c r="R43" s="336">
        <v>5.2</v>
      </c>
    </row>
    <row r="44" spans="1:18" x14ac:dyDescent="0.2">
      <c r="A44" s="211">
        <v>2019</v>
      </c>
      <c r="B44" s="86" t="s">
        <v>35</v>
      </c>
      <c r="C44" s="319">
        <v>0</v>
      </c>
      <c r="D44" s="332">
        <v>0</v>
      </c>
      <c r="E44" s="320">
        <v>6</v>
      </c>
      <c r="F44" s="334">
        <v>1</v>
      </c>
      <c r="G44" s="319">
        <v>30</v>
      </c>
      <c r="H44" s="332">
        <v>5</v>
      </c>
      <c r="I44" s="320">
        <v>72</v>
      </c>
      <c r="J44" s="334">
        <v>12</v>
      </c>
      <c r="K44" s="319">
        <v>220</v>
      </c>
      <c r="L44" s="332">
        <v>36.5</v>
      </c>
      <c r="M44" s="320">
        <v>152</v>
      </c>
      <c r="N44" s="334">
        <v>25.2</v>
      </c>
      <c r="O44" s="319">
        <v>122</v>
      </c>
      <c r="P44" s="332">
        <v>20.3</v>
      </c>
      <c r="Q44" s="112">
        <v>602</v>
      </c>
      <c r="R44" s="336">
        <v>3</v>
      </c>
    </row>
    <row r="45" spans="1:18" x14ac:dyDescent="0.2">
      <c r="A45" s="211">
        <v>2019</v>
      </c>
      <c r="B45" s="86" t="s">
        <v>36</v>
      </c>
      <c r="C45" s="319">
        <v>0</v>
      </c>
      <c r="D45" s="332">
        <v>0</v>
      </c>
      <c r="E45" s="320">
        <v>5</v>
      </c>
      <c r="F45" s="334">
        <v>0.7</v>
      </c>
      <c r="G45" s="319">
        <v>20</v>
      </c>
      <c r="H45" s="332">
        <v>2.7</v>
      </c>
      <c r="I45" s="320">
        <v>206</v>
      </c>
      <c r="J45" s="334">
        <v>27.7</v>
      </c>
      <c r="K45" s="319">
        <v>258</v>
      </c>
      <c r="L45" s="332">
        <v>34.700000000000003</v>
      </c>
      <c r="M45" s="320">
        <v>147</v>
      </c>
      <c r="N45" s="334">
        <v>19.8</v>
      </c>
      <c r="O45" s="319">
        <v>108</v>
      </c>
      <c r="P45" s="332">
        <v>14.5</v>
      </c>
      <c r="Q45" s="112">
        <v>744</v>
      </c>
      <c r="R45" s="336">
        <v>3.6</v>
      </c>
    </row>
    <row r="46" spans="1:18" x14ac:dyDescent="0.2">
      <c r="A46" s="211">
        <v>2019</v>
      </c>
      <c r="B46" s="86" t="s">
        <v>37</v>
      </c>
      <c r="C46" s="325"/>
      <c r="D46" s="235"/>
      <c r="E46" s="326"/>
      <c r="F46" s="335"/>
      <c r="G46" s="319">
        <v>5</v>
      </c>
      <c r="H46" s="332">
        <v>1.7</v>
      </c>
      <c r="I46" s="320">
        <v>33</v>
      </c>
      <c r="J46" s="334">
        <v>11</v>
      </c>
      <c r="K46" s="319">
        <v>113</v>
      </c>
      <c r="L46" s="332">
        <v>37.799999999999997</v>
      </c>
      <c r="M46" s="320">
        <v>69</v>
      </c>
      <c r="N46" s="334">
        <v>23.1</v>
      </c>
      <c r="O46" s="319">
        <v>77</v>
      </c>
      <c r="P46" s="332">
        <v>25.8</v>
      </c>
      <c r="Q46" s="112">
        <v>299</v>
      </c>
      <c r="R46" s="336">
        <v>1.5</v>
      </c>
    </row>
    <row r="47" spans="1:18" x14ac:dyDescent="0.2">
      <c r="A47" s="211">
        <v>2019</v>
      </c>
      <c r="B47" s="86" t="s">
        <v>38</v>
      </c>
      <c r="C47" s="325"/>
      <c r="D47" s="235"/>
      <c r="E47" s="326"/>
      <c r="F47" s="335"/>
      <c r="G47" s="319">
        <v>24</v>
      </c>
      <c r="H47" s="332">
        <v>3.9</v>
      </c>
      <c r="I47" s="320">
        <v>117</v>
      </c>
      <c r="J47" s="334">
        <v>18.8</v>
      </c>
      <c r="K47" s="319">
        <v>170</v>
      </c>
      <c r="L47" s="332">
        <v>27.4</v>
      </c>
      <c r="M47" s="320">
        <v>178</v>
      </c>
      <c r="N47" s="334">
        <v>28.7</v>
      </c>
      <c r="O47" s="319">
        <v>128</v>
      </c>
      <c r="P47" s="332">
        <v>20.6</v>
      </c>
      <c r="Q47" s="112">
        <v>621</v>
      </c>
      <c r="R47" s="336">
        <v>3</v>
      </c>
    </row>
    <row r="48" spans="1:18" x14ac:dyDescent="0.2">
      <c r="A48" s="211">
        <v>2019</v>
      </c>
      <c r="B48" s="86" t="s">
        <v>39</v>
      </c>
      <c r="C48" s="325"/>
      <c r="D48" s="235"/>
      <c r="E48" s="326"/>
      <c r="F48" s="335"/>
      <c r="G48" s="319">
        <v>12</v>
      </c>
      <c r="H48" s="332">
        <v>3.8</v>
      </c>
      <c r="I48" s="320">
        <v>47</v>
      </c>
      <c r="J48" s="334">
        <v>14.7</v>
      </c>
      <c r="K48" s="319">
        <v>97</v>
      </c>
      <c r="L48" s="332">
        <v>30.4</v>
      </c>
      <c r="M48" s="320">
        <v>113</v>
      </c>
      <c r="N48" s="334">
        <v>35.4</v>
      </c>
      <c r="O48" s="319">
        <v>46</v>
      </c>
      <c r="P48" s="332">
        <v>14.4</v>
      </c>
      <c r="Q48" s="112">
        <v>319</v>
      </c>
      <c r="R48" s="336">
        <v>1.6</v>
      </c>
    </row>
    <row r="49" spans="1:18" x14ac:dyDescent="0.2">
      <c r="A49" s="211">
        <v>2019</v>
      </c>
      <c r="B49" s="86" t="s">
        <v>40</v>
      </c>
      <c r="C49" s="325"/>
      <c r="D49" s="235"/>
      <c r="E49" s="326"/>
      <c r="F49" s="335"/>
      <c r="G49" s="319">
        <v>41</v>
      </c>
      <c r="H49" s="332">
        <v>7.1</v>
      </c>
      <c r="I49" s="320">
        <v>123</v>
      </c>
      <c r="J49" s="334">
        <v>21.2</v>
      </c>
      <c r="K49" s="319">
        <v>149</v>
      </c>
      <c r="L49" s="332">
        <v>25.6</v>
      </c>
      <c r="M49" s="320">
        <v>150</v>
      </c>
      <c r="N49" s="334">
        <v>25.8</v>
      </c>
      <c r="O49" s="319">
        <v>103</v>
      </c>
      <c r="P49" s="332">
        <v>17.7</v>
      </c>
      <c r="Q49" s="112">
        <v>581</v>
      </c>
      <c r="R49" s="336">
        <v>2.8</v>
      </c>
    </row>
    <row r="50" spans="1:18" x14ac:dyDescent="0.2">
      <c r="A50" s="211">
        <v>2019</v>
      </c>
      <c r="B50" s="86" t="s">
        <v>41</v>
      </c>
      <c r="C50" s="319">
        <v>0</v>
      </c>
      <c r="D50" s="332">
        <v>0</v>
      </c>
      <c r="E50" s="320">
        <v>7</v>
      </c>
      <c r="F50" s="334">
        <v>1</v>
      </c>
      <c r="G50" s="319">
        <v>19</v>
      </c>
      <c r="H50" s="332">
        <v>2.6</v>
      </c>
      <c r="I50" s="320">
        <v>149</v>
      </c>
      <c r="J50" s="334">
        <v>20.8</v>
      </c>
      <c r="K50" s="319">
        <v>290</v>
      </c>
      <c r="L50" s="332">
        <v>40.4</v>
      </c>
      <c r="M50" s="320">
        <v>140</v>
      </c>
      <c r="N50" s="334">
        <v>19.5</v>
      </c>
      <c r="O50" s="319">
        <v>112</v>
      </c>
      <c r="P50" s="332">
        <v>15.6</v>
      </c>
      <c r="Q50" s="112">
        <v>717</v>
      </c>
      <c r="R50" s="336">
        <v>3.5</v>
      </c>
    </row>
    <row r="51" spans="1:18" x14ac:dyDescent="0.2">
      <c r="A51" s="211">
        <v>2019</v>
      </c>
      <c r="B51" s="86" t="s">
        <v>42</v>
      </c>
      <c r="C51" s="319">
        <v>0</v>
      </c>
      <c r="D51" s="332">
        <v>0</v>
      </c>
      <c r="E51" s="320">
        <v>6</v>
      </c>
      <c r="F51" s="334">
        <v>1.2</v>
      </c>
      <c r="G51" s="319">
        <v>10</v>
      </c>
      <c r="H51" s="332">
        <v>1.9</v>
      </c>
      <c r="I51" s="320">
        <v>61</v>
      </c>
      <c r="J51" s="334">
        <v>11.9</v>
      </c>
      <c r="K51" s="319">
        <v>162</v>
      </c>
      <c r="L51" s="332">
        <v>31.5</v>
      </c>
      <c r="M51" s="320">
        <v>144</v>
      </c>
      <c r="N51" s="334">
        <v>28</v>
      </c>
      <c r="O51" s="319">
        <v>131</v>
      </c>
      <c r="P51" s="332">
        <v>25.5</v>
      </c>
      <c r="Q51" s="112">
        <v>514</v>
      </c>
      <c r="R51" s="336">
        <v>2.5</v>
      </c>
    </row>
    <row r="52" spans="1:18" x14ac:dyDescent="0.2">
      <c r="A52" s="211">
        <v>2019</v>
      </c>
      <c r="B52" s="86" t="s">
        <v>43</v>
      </c>
      <c r="C52" s="325"/>
      <c r="D52" s="235"/>
      <c r="E52" s="326"/>
      <c r="F52" s="335"/>
      <c r="G52" s="319">
        <v>46</v>
      </c>
      <c r="H52" s="332">
        <v>4.7</v>
      </c>
      <c r="I52" s="320">
        <v>156</v>
      </c>
      <c r="J52" s="334">
        <v>16</v>
      </c>
      <c r="K52" s="319">
        <v>296</v>
      </c>
      <c r="L52" s="332">
        <v>30.4</v>
      </c>
      <c r="M52" s="320">
        <v>269</v>
      </c>
      <c r="N52" s="334">
        <v>27.6</v>
      </c>
      <c r="O52" s="319">
        <v>196</v>
      </c>
      <c r="P52" s="332">
        <v>20.100000000000001</v>
      </c>
      <c r="Q52" s="112">
        <v>975</v>
      </c>
      <c r="R52" s="336">
        <v>4.8</v>
      </c>
    </row>
    <row r="53" spans="1:18" x14ac:dyDescent="0.2">
      <c r="A53" s="211">
        <v>2019</v>
      </c>
      <c r="B53" s="86" t="s">
        <v>44</v>
      </c>
      <c r="C53" s="319">
        <v>0</v>
      </c>
      <c r="D53" s="332">
        <v>0</v>
      </c>
      <c r="E53" s="320">
        <v>7</v>
      </c>
      <c r="F53" s="334">
        <v>1</v>
      </c>
      <c r="G53" s="319">
        <v>44</v>
      </c>
      <c r="H53" s="332">
        <v>6.1</v>
      </c>
      <c r="I53" s="320">
        <v>197</v>
      </c>
      <c r="J53" s="334">
        <v>27.4</v>
      </c>
      <c r="K53" s="319">
        <v>251</v>
      </c>
      <c r="L53" s="332">
        <v>34.9</v>
      </c>
      <c r="M53" s="320">
        <v>127</v>
      </c>
      <c r="N53" s="334">
        <v>17.7</v>
      </c>
      <c r="O53" s="319">
        <v>93</v>
      </c>
      <c r="P53" s="332">
        <v>12.9</v>
      </c>
      <c r="Q53" s="112">
        <v>719</v>
      </c>
      <c r="R53" s="336">
        <v>3.5</v>
      </c>
    </row>
    <row r="54" spans="1:18" x14ac:dyDescent="0.2">
      <c r="A54" s="211">
        <v>2019</v>
      </c>
      <c r="B54" s="86" t="s">
        <v>45</v>
      </c>
      <c r="C54" s="319">
        <v>0</v>
      </c>
      <c r="D54" s="332">
        <v>0</v>
      </c>
      <c r="E54" s="320">
        <v>8</v>
      </c>
      <c r="F54" s="334">
        <v>1</v>
      </c>
      <c r="G54" s="319">
        <v>31</v>
      </c>
      <c r="H54" s="332">
        <v>3.9</v>
      </c>
      <c r="I54" s="320">
        <v>131</v>
      </c>
      <c r="J54" s="334">
        <v>16.399999999999999</v>
      </c>
      <c r="K54" s="319">
        <v>294</v>
      </c>
      <c r="L54" s="332">
        <v>36.700000000000003</v>
      </c>
      <c r="M54" s="320">
        <v>194</v>
      </c>
      <c r="N54" s="334">
        <v>24.2</v>
      </c>
      <c r="O54" s="319">
        <v>143</v>
      </c>
      <c r="P54" s="332">
        <v>17.899999999999999</v>
      </c>
      <c r="Q54" s="112">
        <v>801</v>
      </c>
      <c r="R54" s="336">
        <v>3.9</v>
      </c>
    </row>
    <row r="55" spans="1:18" x14ac:dyDescent="0.2">
      <c r="A55" s="211">
        <v>2019</v>
      </c>
      <c r="B55" s="86" t="s">
        <v>46</v>
      </c>
      <c r="C55" s="319">
        <v>0</v>
      </c>
      <c r="D55" s="332">
        <v>0</v>
      </c>
      <c r="E55" s="320">
        <v>6</v>
      </c>
      <c r="F55" s="334">
        <v>1.8</v>
      </c>
      <c r="G55" s="319">
        <v>32</v>
      </c>
      <c r="H55" s="332">
        <v>9.6999999999999993</v>
      </c>
      <c r="I55" s="320">
        <v>75</v>
      </c>
      <c r="J55" s="334">
        <v>22.8</v>
      </c>
      <c r="K55" s="319">
        <v>143</v>
      </c>
      <c r="L55" s="332">
        <v>43.5</v>
      </c>
      <c r="M55" s="320">
        <v>59</v>
      </c>
      <c r="N55" s="334">
        <v>17.899999999999999</v>
      </c>
      <c r="O55" s="319">
        <v>14</v>
      </c>
      <c r="P55" s="332">
        <v>4.3</v>
      </c>
      <c r="Q55" s="112">
        <v>329</v>
      </c>
      <c r="R55" s="336">
        <v>1.6</v>
      </c>
    </row>
    <row r="56" spans="1:18" x14ac:dyDescent="0.2">
      <c r="A56" s="211">
        <v>2019</v>
      </c>
      <c r="B56" s="86" t="s">
        <v>47</v>
      </c>
      <c r="C56" s="319">
        <v>0</v>
      </c>
      <c r="D56" s="332">
        <v>0</v>
      </c>
      <c r="E56" s="320">
        <v>9</v>
      </c>
      <c r="F56" s="334">
        <v>1.6</v>
      </c>
      <c r="G56" s="319">
        <v>30</v>
      </c>
      <c r="H56" s="332">
        <v>5.5</v>
      </c>
      <c r="I56" s="320">
        <v>134</v>
      </c>
      <c r="J56" s="334">
        <v>24.4</v>
      </c>
      <c r="K56" s="319">
        <v>207</v>
      </c>
      <c r="L56" s="332">
        <v>37.6</v>
      </c>
      <c r="M56" s="320">
        <v>107</v>
      </c>
      <c r="N56" s="334">
        <v>19.5</v>
      </c>
      <c r="O56" s="319">
        <v>63</v>
      </c>
      <c r="P56" s="332">
        <v>11.5</v>
      </c>
      <c r="Q56" s="112">
        <v>550</v>
      </c>
      <c r="R56" s="336">
        <v>2.7</v>
      </c>
    </row>
    <row r="57" spans="1:18" x14ac:dyDescent="0.2">
      <c r="A57" s="211">
        <v>2019</v>
      </c>
      <c r="B57" s="86" t="s">
        <v>48</v>
      </c>
      <c r="C57" s="325"/>
      <c r="D57" s="235"/>
      <c r="E57" s="326"/>
      <c r="F57" s="335"/>
      <c r="G57" s="319">
        <v>15</v>
      </c>
      <c r="H57" s="332">
        <v>3.8</v>
      </c>
      <c r="I57" s="320">
        <v>34</v>
      </c>
      <c r="J57" s="334">
        <v>8.5</v>
      </c>
      <c r="K57" s="319">
        <v>103</v>
      </c>
      <c r="L57" s="332">
        <v>25.8</v>
      </c>
      <c r="M57" s="320">
        <v>134</v>
      </c>
      <c r="N57" s="334">
        <v>33.6</v>
      </c>
      <c r="O57" s="319">
        <v>102</v>
      </c>
      <c r="P57" s="332">
        <v>25.6</v>
      </c>
      <c r="Q57" s="112">
        <v>399</v>
      </c>
      <c r="R57" s="336">
        <v>2</v>
      </c>
    </row>
    <row r="58" spans="1:18" x14ac:dyDescent="0.2">
      <c r="A58" s="211">
        <v>2019</v>
      </c>
      <c r="B58" s="86" t="s">
        <v>49</v>
      </c>
      <c r="C58" s="325"/>
      <c r="D58" s="235"/>
      <c r="E58" s="326"/>
      <c r="F58" s="335"/>
      <c r="G58" s="319">
        <v>68</v>
      </c>
      <c r="H58" s="332">
        <v>5.3</v>
      </c>
      <c r="I58" s="320">
        <v>217</v>
      </c>
      <c r="J58" s="334">
        <v>16.8</v>
      </c>
      <c r="K58" s="319">
        <v>441</v>
      </c>
      <c r="L58" s="332">
        <v>34.200000000000003</v>
      </c>
      <c r="M58" s="320">
        <v>278</v>
      </c>
      <c r="N58" s="334">
        <v>21.5</v>
      </c>
      <c r="O58" s="319">
        <v>271</v>
      </c>
      <c r="P58" s="332">
        <v>21</v>
      </c>
      <c r="Q58" s="112">
        <v>1291</v>
      </c>
      <c r="R58" s="336">
        <v>6.3</v>
      </c>
    </row>
    <row r="59" spans="1:18" x14ac:dyDescent="0.2">
      <c r="A59" s="211">
        <v>2019</v>
      </c>
      <c r="B59" s="86" t="s">
        <v>50</v>
      </c>
      <c r="C59" s="325"/>
      <c r="D59" s="235"/>
      <c r="E59" s="326"/>
      <c r="F59" s="335"/>
      <c r="G59" s="319">
        <v>20</v>
      </c>
      <c r="H59" s="332">
        <v>2.7</v>
      </c>
      <c r="I59" s="320">
        <v>96</v>
      </c>
      <c r="J59" s="334">
        <v>12.9</v>
      </c>
      <c r="K59" s="319">
        <v>283</v>
      </c>
      <c r="L59" s="332">
        <v>37.9</v>
      </c>
      <c r="M59" s="320">
        <v>193</v>
      </c>
      <c r="N59" s="334">
        <v>25.8</v>
      </c>
      <c r="O59" s="319">
        <v>154</v>
      </c>
      <c r="P59" s="332">
        <v>20.6</v>
      </c>
      <c r="Q59" s="112">
        <v>747</v>
      </c>
      <c r="R59" s="336">
        <v>3.7</v>
      </c>
    </row>
    <row r="60" spans="1:18" x14ac:dyDescent="0.2">
      <c r="A60" s="211">
        <v>2019</v>
      </c>
      <c r="B60" s="86" t="s">
        <v>51</v>
      </c>
      <c r="C60" s="319">
        <v>12</v>
      </c>
      <c r="D60" s="332">
        <v>2.8</v>
      </c>
      <c r="E60" s="320">
        <v>24</v>
      </c>
      <c r="F60" s="334">
        <v>5.6</v>
      </c>
      <c r="G60" s="319">
        <v>17</v>
      </c>
      <c r="H60" s="332">
        <v>4</v>
      </c>
      <c r="I60" s="320">
        <v>41</v>
      </c>
      <c r="J60" s="334">
        <v>9.6</v>
      </c>
      <c r="K60" s="319">
        <v>147</v>
      </c>
      <c r="L60" s="332">
        <v>34.299999999999997</v>
      </c>
      <c r="M60" s="320">
        <v>93</v>
      </c>
      <c r="N60" s="334">
        <v>21.7</v>
      </c>
      <c r="O60" s="319">
        <v>94</v>
      </c>
      <c r="P60" s="332">
        <v>22</v>
      </c>
      <c r="Q60" s="112">
        <v>428</v>
      </c>
      <c r="R60" s="336">
        <v>2.1</v>
      </c>
    </row>
    <row r="61" spans="1:18" x14ac:dyDescent="0.2">
      <c r="A61" s="211">
        <v>2019</v>
      </c>
      <c r="B61" s="86" t="s">
        <v>52</v>
      </c>
      <c r="C61" s="319">
        <v>3</v>
      </c>
      <c r="D61" s="332">
        <v>0.7</v>
      </c>
      <c r="E61" s="320">
        <v>10</v>
      </c>
      <c r="F61" s="334">
        <v>2.5</v>
      </c>
      <c r="G61" s="319">
        <v>54</v>
      </c>
      <c r="H61" s="332">
        <v>13.3</v>
      </c>
      <c r="I61" s="320">
        <v>74</v>
      </c>
      <c r="J61" s="334">
        <v>18.2</v>
      </c>
      <c r="K61" s="319">
        <v>125</v>
      </c>
      <c r="L61" s="332">
        <v>30.7</v>
      </c>
      <c r="M61" s="320">
        <v>81</v>
      </c>
      <c r="N61" s="334">
        <v>19.899999999999999</v>
      </c>
      <c r="O61" s="319">
        <v>60</v>
      </c>
      <c r="P61" s="332">
        <v>14.7</v>
      </c>
      <c r="Q61" s="112">
        <v>407</v>
      </c>
      <c r="R61" s="336">
        <v>2</v>
      </c>
    </row>
    <row r="62" spans="1:18" x14ac:dyDescent="0.2">
      <c r="A62" s="211">
        <v>2019</v>
      </c>
      <c r="B62" s="86" t="s">
        <v>53</v>
      </c>
      <c r="C62" s="319">
        <v>0</v>
      </c>
      <c r="D62" s="332">
        <v>0</v>
      </c>
      <c r="E62" s="320">
        <v>3</v>
      </c>
      <c r="F62" s="334">
        <v>0.4</v>
      </c>
      <c r="G62" s="319">
        <v>60</v>
      </c>
      <c r="H62" s="332">
        <v>7.5</v>
      </c>
      <c r="I62" s="320">
        <v>178</v>
      </c>
      <c r="J62" s="334">
        <v>22.3</v>
      </c>
      <c r="K62" s="319">
        <v>253</v>
      </c>
      <c r="L62" s="332">
        <v>31.7</v>
      </c>
      <c r="M62" s="320">
        <v>172</v>
      </c>
      <c r="N62" s="334">
        <v>21.5</v>
      </c>
      <c r="O62" s="319">
        <v>133</v>
      </c>
      <c r="P62" s="332">
        <v>16.600000000000001</v>
      </c>
      <c r="Q62" s="112">
        <v>799</v>
      </c>
      <c r="R62" s="336">
        <v>3.9</v>
      </c>
    </row>
    <row r="63" spans="1:18" x14ac:dyDescent="0.2">
      <c r="A63" s="211">
        <v>2019</v>
      </c>
      <c r="B63" s="86" t="s">
        <v>54</v>
      </c>
      <c r="C63" s="325"/>
      <c r="D63" s="235"/>
      <c r="E63" s="326"/>
      <c r="F63" s="335"/>
      <c r="G63" s="319">
        <v>17</v>
      </c>
      <c r="H63" s="332">
        <v>5.4</v>
      </c>
      <c r="I63" s="320">
        <v>40</v>
      </c>
      <c r="J63" s="334">
        <v>12.8</v>
      </c>
      <c r="K63" s="319">
        <v>123</v>
      </c>
      <c r="L63" s="332">
        <v>39.4</v>
      </c>
      <c r="M63" s="320">
        <v>76</v>
      </c>
      <c r="N63" s="334">
        <v>24.4</v>
      </c>
      <c r="O63" s="319">
        <v>54</v>
      </c>
      <c r="P63" s="332">
        <v>17.3</v>
      </c>
      <c r="Q63" s="112">
        <v>312</v>
      </c>
      <c r="R63" s="336">
        <v>1.5</v>
      </c>
    </row>
    <row r="64" spans="1:18" x14ac:dyDescent="0.2">
      <c r="A64" s="211">
        <v>2019</v>
      </c>
      <c r="B64" s="86" t="s">
        <v>55</v>
      </c>
      <c r="C64" s="325"/>
      <c r="D64" s="235"/>
      <c r="E64" s="326"/>
      <c r="F64" s="335"/>
      <c r="G64" s="319">
        <v>37</v>
      </c>
      <c r="H64" s="332">
        <v>4.0999999999999996</v>
      </c>
      <c r="I64" s="320">
        <v>239</v>
      </c>
      <c r="J64" s="334">
        <v>26.6</v>
      </c>
      <c r="K64" s="319">
        <v>233</v>
      </c>
      <c r="L64" s="332">
        <v>25.9</v>
      </c>
      <c r="M64" s="320">
        <v>199</v>
      </c>
      <c r="N64" s="334">
        <v>22.2</v>
      </c>
      <c r="O64" s="319">
        <v>182</v>
      </c>
      <c r="P64" s="332">
        <v>20.3</v>
      </c>
      <c r="Q64" s="112">
        <v>898</v>
      </c>
      <c r="R64" s="336">
        <v>4.4000000000000004</v>
      </c>
    </row>
    <row r="65" spans="1:18" x14ac:dyDescent="0.2">
      <c r="A65" s="211">
        <v>2019</v>
      </c>
      <c r="B65" s="86" t="s">
        <v>56</v>
      </c>
      <c r="C65" s="325"/>
      <c r="D65" s="235"/>
      <c r="E65" s="326"/>
      <c r="F65" s="335"/>
      <c r="G65" s="319">
        <v>18</v>
      </c>
      <c r="H65" s="332">
        <v>3.7</v>
      </c>
      <c r="I65" s="320">
        <v>87</v>
      </c>
      <c r="J65" s="334">
        <v>17.7</v>
      </c>
      <c r="K65" s="319">
        <v>151</v>
      </c>
      <c r="L65" s="332">
        <v>30.7</v>
      </c>
      <c r="M65" s="320">
        <v>139</v>
      </c>
      <c r="N65" s="334">
        <v>28.3</v>
      </c>
      <c r="O65" s="319">
        <v>96</v>
      </c>
      <c r="P65" s="332">
        <v>19.5</v>
      </c>
      <c r="Q65" s="112">
        <v>492</v>
      </c>
      <c r="R65" s="336">
        <v>2.4</v>
      </c>
    </row>
    <row r="66" spans="1:18" x14ac:dyDescent="0.2">
      <c r="A66" s="211">
        <v>2019</v>
      </c>
      <c r="B66" s="86" t="s">
        <v>57</v>
      </c>
      <c r="C66" s="319">
        <v>0</v>
      </c>
      <c r="D66" s="332">
        <v>0</v>
      </c>
      <c r="E66" s="320">
        <v>3</v>
      </c>
      <c r="F66" s="334">
        <v>0.3</v>
      </c>
      <c r="G66" s="319">
        <v>19</v>
      </c>
      <c r="H66" s="332">
        <v>1.9</v>
      </c>
      <c r="I66" s="320">
        <v>157</v>
      </c>
      <c r="J66" s="334">
        <v>15.3</v>
      </c>
      <c r="K66" s="319">
        <v>323</v>
      </c>
      <c r="L66" s="332">
        <v>31.5</v>
      </c>
      <c r="M66" s="320">
        <v>272</v>
      </c>
      <c r="N66" s="334">
        <v>26.6</v>
      </c>
      <c r="O66" s="319">
        <v>250</v>
      </c>
      <c r="P66" s="332">
        <v>24.4</v>
      </c>
      <c r="Q66" s="112">
        <v>1024</v>
      </c>
      <c r="R66" s="336">
        <v>5</v>
      </c>
    </row>
    <row r="67" spans="1:18" x14ac:dyDescent="0.2">
      <c r="A67" s="211">
        <v>2019</v>
      </c>
      <c r="B67" s="86" t="s">
        <v>58</v>
      </c>
      <c r="C67" s="325"/>
      <c r="D67" s="235"/>
      <c r="E67" s="326"/>
      <c r="F67" s="335"/>
      <c r="G67" s="319">
        <v>33</v>
      </c>
      <c r="H67" s="332">
        <v>6.7</v>
      </c>
      <c r="I67" s="320">
        <v>128</v>
      </c>
      <c r="J67" s="334">
        <v>26.1</v>
      </c>
      <c r="K67" s="319">
        <v>157</v>
      </c>
      <c r="L67" s="332">
        <v>32</v>
      </c>
      <c r="M67" s="320">
        <v>107</v>
      </c>
      <c r="N67" s="334">
        <v>21.8</v>
      </c>
      <c r="O67" s="319">
        <v>55</v>
      </c>
      <c r="P67" s="332">
        <v>11.2</v>
      </c>
      <c r="Q67" s="112">
        <v>490</v>
      </c>
      <c r="R67" s="336">
        <v>2.4</v>
      </c>
    </row>
    <row r="68" spans="1:18" x14ac:dyDescent="0.2">
      <c r="A68" s="211">
        <v>2019</v>
      </c>
      <c r="B68" s="86" t="s">
        <v>59</v>
      </c>
      <c r="C68" s="319">
        <v>34</v>
      </c>
      <c r="D68" s="332">
        <v>15.8</v>
      </c>
      <c r="E68" s="320">
        <v>28</v>
      </c>
      <c r="F68" s="334">
        <v>13</v>
      </c>
      <c r="G68" s="319">
        <v>26</v>
      </c>
      <c r="H68" s="332">
        <v>12.1</v>
      </c>
      <c r="I68" s="320">
        <v>23</v>
      </c>
      <c r="J68" s="334">
        <v>10.7</v>
      </c>
      <c r="K68" s="319">
        <v>49</v>
      </c>
      <c r="L68" s="332">
        <v>22.8</v>
      </c>
      <c r="M68" s="320">
        <v>18</v>
      </c>
      <c r="N68" s="334">
        <v>8.4</v>
      </c>
      <c r="O68" s="319">
        <v>37</v>
      </c>
      <c r="P68" s="332">
        <v>17.2</v>
      </c>
      <c r="Q68" s="112">
        <v>215</v>
      </c>
      <c r="R68" s="336">
        <v>1.1000000000000001</v>
      </c>
    </row>
    <row r="69" spans="1:18" x14ac:dyDescent="0.2">
      <c r="A69" s="211">
        <v>2019</v>
      </c>
      <c r="B69" s="86" t="s">
        <v>60</v>
      </c>
      <c r="C69" s="319">
        <v>0</v>
      </c>
      <c r="D69" s="332">
        <v>0</v>
      </c>
      <c r="E69" s="320">
        <v>0</v>
      </c>
      <c r="F69" s="334">
        <v>0</v>
      </c>
      <c r="G69" s="319">
        <v>0</v>
      </c>
      <c r="H69" s="332">
        <v>0</v>
      </c>
      <c r="I69" s="320">
        <v>23</v>
      </c>
      <c r="J69" s="334">
        <v>26.1</v>
      </c>
      <c r="K69" s="319">
        <v>40</v>
      </c>
      <c r="L69" s="332">
        <v>45.5</v>
      </c>
      <c r="M69" s="320">
        <v>10</v>
      </c>
      <c r="N69" s="334">
        <v>11.4</v>
      </c>
      <c r="O69" s="319">
        <v>15</v>
      </c>
      <c r="P69" s="332">
        <v>17</v>
      </c>
      <c r="Q69" s="112">
        <v>88</v>
      </c>
      <c r="R69" s="336">
        <v>0.4</v>
      </c>
    </row>
    <row r="70" spans="1:18" x14ac:dyDescent="0.2">
      <c r="A70" s="329">
        <v>2019</v>
      </c>
      <c r="B70" s="329" t="s">
        <v>4</v>
      </c>
      <c r="C70" s="327">
        <v>52</v>
      </c>
      <c r="D70" s="333" t="s">
        <v>1061</v>
      </c>
      <c r="E70" s="327">
        <v>150</v>
      </c>
      <c r="F70" s="333" t="s">
        <v>1069</v>
      </c>
      <c r="G70" s="327">
        <v>921</v>
      </c>
      <c r="H70" s="333" t="s">
        <v>1070</v>
      </c>
      <c r="I70" s="327">
        <v>3736</v>
      </c>
      <c r="J70" s="333" t="s">
        <v>1071</v>
      </c>
      <c r="K70" s="327">
        <v>6687</v>
      </c>
      <c r="L70" s="333" t="s">
        <v>1072</v>
      </c>
      <c r="M70" s="327">
        <v>4859</v>
      </c>
      <c r="N70" s="333" t="s">
        <v>1073</v>
      </c>
      <c r="O70" s="327">
        <v>3883</v>
      </c>
      <c r="P70" s="333" t="s">
        <v>1074</v>
      </c>
      <c r="Q70" s="327">
        <v>20400</v>
      </c>
      <c r="R70" s="329" t="s">
        <v>1075</v>
      </c>
    </row>
    <row r="71" spans="1:18" x14ac:dyDescent="0.2">
      <c r="A71" s="324">
        <v>2020</v>
      </c>
      <c r="B71" s="86" t="s">
        <v>29</v>
      </c>
      <c r="C71" s="319">
        <v>0</v>
      </c>
      <c r="D71" s="332">
        <v>0</v>
      </c>
      <c r="E71" s="320">
        <v>5</v>
      </c>
      <c r="F71" s="334">
        <v>0.9</v>
      </c>
      <c r="G71" s="319">
        <v>20</v>
      </c>
      <c r="H71" s="332">
        <v>3.6</v>
      </c>
      <c r="I71" s="320">
        <v>173</v>
      </c>
      <c r="J71" s="334">
        <v>30.9</v>
      </c>
      <c r="K71" s="319">
        <v>214</v>
      </c>
      <c r="L71" s="332">
        <v>38.200000000000003</v>
      </c>
      <c r="M71" s="320">
        <v>95</v>
      </c>
      <c r="N71" s="334">
        <v>17</v>
      </c>
      <c r="O71" s="319">
        <v>53</v>
      </c>
      <c r="P71" s="332">
        <v>9.5</v>
      </c>
      <c r="Q71" s="112">
        <v>560</v>
      </c>
      <c r="R71" s="336">
        <v>3.4</v>
      </c>
    </row>
    <row r="72" spans="1:18" x14ac:dyDescent="0.2">
      <c r="A72" s="210">
        <v>2020</v>
      </c>
      <c r="B72" s="86" t="s">
        <v>30</v>
      </c>
      <c r="C72" s="319">
        <v>0</v>
      </c>
      <c r="D72" s="332">
        <v>0</v>
      </c>
      <c r="E72" s="320">
        <v>5</v>
      </c>
      <c r="F72" s="334">
        <v>1.4</v>
      </c>
      <c r="G72" s="319">
        <v>30</v>
      </c>
      <c r="H72" s="332">
        <v>8.3000000000000007</v>
      </c>
      <c r="I72" s="320">
        <v>101</v>
      </c>
      <c r="J72" s="334">
        <v>27.8</v>
      </c>
      <c r="K72" s="319">
        <v>106</v>
      </c>
      <c r="L72" s="332">
        <v>29.2</v>
      </c>
      <c r="M72" s="320">
        <v>72</v>
      </c>
      <c r="N72" s="334">
        <v>19.8</v>
      </c>
      <c r="O72" s="319">
        <v>49</v>
      </c>
      <c r="P72" s="332">
        <v>13.5</v>
      </c>
      <c r="Q72" s="112">
        <v>363</v>
      </c>
      <c r="R72" s="336">
        <v>2.2000000000000002</v>
      </c>
    </row>
    <row r="73" spans="1:18" x14ac:dyDescent="0.2">
      <c r="A73" s="210">
        <v>2020</v>
      </c>
      <c r="B73" s="86" t="s">
        <v>31</v>
      </c>
      <c r="C73" s="319">
        <v>0</v>
      </c>
      <c r="D73" s="332">
        <v>0</v>
      </c>
      <c r="E73" s="320">
        <v>3</v>
      </c>
      <c r="F73" s="334">
        <v>0.4</v>
      </c>
      <c r="G73" s="319">
        <v>13</v>
      </c>
      <c r="H73" s="332">
        <v>1.6</v>
      </c>
      <c r="I73" s="320">
        <v>101</v>
      </c>
      <c r="J73" s="334">
        <v>12.2</v>
      </c>
      <c r="K73" s="319">
        <v>280</v>
      </c>
      <c r="L73" s="332">
        <v>33.700000000000003</v>
      </c>
      <c r="M73" s="320">
        <v>223</v>
      </c>
      <c r="N73" s="334">
        <v>26.8</v>
      </c>
      <c r="O73" s="319">
        <v>211</v>
      </c>
      <c r="P73" s="332">
        <v>25.4</v>
      </c>
      <c r="Q73" s="112">
        <v>831</v>
      </c>
      <c r="R73" s="336">
        <v>5.0999999999999996</v>
      </c>
    </row>
    <row r="74" spans="1:18" x14ac:dyDescent="0.2">
      <c r="A74" s="210">
        <v>2020</v>
      </c>
      <c r="B74" s="86" t="s">
        <v>32</v>
      </c>
      <c r="C74" s="325"/>
      <c r="D74" s="235"/>
      <c r="E74" s="326"/>
      <c r="F74" s="335"/>
      <c r="G74" s="319">
        <v>54</v>
      </c>
      <c r="H74" s="332">
        <v>5.0999999999999996</v>
      </c>
      <c r="I74" s="320">
        <v>149</v>
      </c>
      <c r="J74" s="334">
        <v>14</v>
      </c>
      <c r="K74" s="319">
        <v>357</v>
      </c>
      <c r="L74" s="332">
        <v>33.6</v>
      </c>
      <c r="M74" s="320">
        <v>261</v>
      </c>
      <c r="N74" s="334">
        <v>24.5</v>
      </c>
      <c r="O74" s="319">
        <v>227</v>
      </c>
      <c r="P74" s="332">
        <v>21.3</v>
      </c>
      <c r="Q74" s="112">
        <v>1064</v>
      </c>
      <c r="R74" s="336">
        <v>6.5</v>
      </c>
    </row>
    <row r="75" spans="1:18" x14ac:dyDescent="0.2">
      <c r="A75" s="210">
        <v>2020</v>
      </c>
      <c r="B75" s="86" t="s">
        <v>33</v>
      </c>
      <c r="C75" s="325"/>
      <c r="D75" s="235"/>
      <c r="E75" s="326"/>
      <c r="F75" s="335"/>
      <c r="G75" s="319">
        <v>11</v>
      </c>
      <c r="H75" s="332">
        <v>1.7</v>
      </c>
      <c r="I75" s="320">
        <v>44</v>
      </c>
      <c r="J75" s="334">
        <v>6.7</v>
      </c>
      <c r="K75" s="319">
        <v>218</v>
      </c>
      <c r="L75" s="332">
        <v>33</v>
      </c>
      <c r="M75" s="320">
        <v>198</v>
      </c>
      <c r="N75" s="334">
        <v>30</v>
      </c>
      <c r="O75" s="319">
        <v>187</v>
      </c>
      <c r="P75" s="332">
        <v>28.3</v>
      </c>
      <c r="Q75" s="112">
        <v>660</v>
      </c>
      <c r="R75" s="336">
        <v>4</v>
      </c>
    </row>
    <row r="76" spans="1:18" x14ac:dyDescent="0.2">
      <c r="A76" s="210">
        <v>2020</v>
      </c>
      <c r="B76" s="86" t="s">
        <v>34</v>
      </c>
      <c r="C76" s="325"/>
      <c r="D76" s="235"/>
      <c r="E76" s="326"/>
      <c r="F76" s="335"/>
      <c r="G76" s="319">
        <v>23</v>
      </c>
      <c r="H76" s="332">
        <v>2.4</v>
      </c>
      <c r="I76" s="320">
        <v>123</v>
      </c>
      <c r="J76" s="334">
        <v>12.9</v>
      </c>
      <c r="K76" s="319">
        <v>368</v>
      </c>
      <c r="L76" s="332">
        <v>38.700000000000003</v>
      </c>
      <c r="M76" s="320">
        <v>262</v>
      </c>
      <c r="N76" s="334">
        <v>27.5</v>
      </c>
      <c r="O76" s="319">
        <v>169</v>
      </c>
      <c r="P76" s="332">
        <v>17.8</v>
      </c>
      <c r="Q76" s="112">
        <v>952</v>
      </c>
      <c r="R76" s="336">
        <v>5.8</v>
      </c>
    </row>
    <row r="77" spans="1:18" x14ac:dyDescent="0.2">
      <c r="A77" s="210">
        <v>2020</v>
      </c>
      <c r="B77" s="86" t="s">
        <v>35</v>
      </c>
      <c r="C77" s="325"/>
      <c r="D77" s="235"/>
      <c r="E77" s="326"/>
      <c r="F77" s="335"/>
      <c r="G77" s="319">
        <v>20</v>
      </c>
      <c r="H77" s="332">
        <v>5.0999999999999996</v>
      </c>
      <c r="I77" s="320">
        <v>54</v>
      </c>
      <c r="J77" s="334">
        <v>13.6</v>
      </c>
      <c r="K77" s="319">
        <v>132</v>
      </c>
      <c r="L77" s="332">
        <v>33.299999999999997</v>
      </c>
      <c r="M77" s="320">
        <v>95</v>
      </c>
      <c r="N77" s="334">
        <v>24</v>
      </c>
      <c r="O77" s="319">
        <v>93</v>
      </c>
      <c r="P77" s="332">
        <v>23.5</v>
      </c>
      <c r="Q77" s="112">
        <v>396</v>
      </c>
      <c r="R77" s="336">
        <v>2.4</v>
      </c>
    </row>
    <row r="78" spans="1:18" x14ac:dyDescent="0.2">
      <c r="A78" s="210">
        <v>2020</v>
      </c>
      <c r="B78" s="86" t="s">
        <v>36</v>
      </c>
      <c r="C78" s="319">
        <v>0</v>
      </c>
      <c r="D78" s="332">
        <v>0</v>
      </c>
      <c r="E78" s="320">
        <v>5</v>
      </c>
      <c r="F78" s="334">
        <v>0.7</v>
      </c>
      <c r="G78" s="319">
        <v>13</v>
      </c>
      <c r="H78" s="332">
        <v>1.9</v>
      </c>
      <c r="I78" s="320">
        <v>195</v>
      </c>
      <c r="J78" s="334">
        <v>28.9</v>
      </c>
      <c r="K78" s="319">
        <v>217</v>
      </c>
      <c r="L78" s="332">
        <v>32.200000000000003</v>
      </c>
      <c r="M78" s="320">
        <v>149</v>
      </c>
      <c r="N78" s="334">
        <v>22.1</v>
      </c>
      <c r="O78" s="319">
        <v>95</v>
      </c>
      <c r="P78" s="332">
        <v>14.1</v>
      </c>
      <c r="Q78" s="112">
        <v>674</v>
      </c>
      <c r="R78" s="336">
        <v>4.0999999999999996</v>
      </c>
    </row>
    <row r="79" spans="1:18" x14ac:dyDescent="0.2">
      <c r="A79" s="210">
        <v>2020</v>
      </c>
      <c r="B79" s="86" t="s">
        <v>37</v>
      </c>
      <c r="C79" s="319">
        <v>0</v>
      </c>
      <c r="D79" s="332">
        <v>0</v>
      </c>
      <c r="E79" s="326"/>
      <c r="F79" s="335"/>
      <c r="G79" s="325"/>
      <c r="H79" s="235"/>
      <c r="I79" s="320">
        <v>24</v>
      </c>
      <c r="J79" s="334">
        <v>10.4</v>
      </c>
      <c r="K79" s="319">
        <v>81</v>
      </c>
      <c r="L79" s="332">
        <v>35.1</v>
      </c>
      <c r="M79" s="320">
        <v>51</v>
      </c>
      <c r="N79" s="334">
        <v>22.1</v>
      </c>
      <c r="O79" s="319">
        <v>72</v>
      </c>
      <c r="P79" s="332">
        <v>31.2</v>
      </c>
      <c r="Q79" s="112">
        <v>231</v>
      </c>
      <c r="R79" s="336">
        <v>1.4</v>
      </c>
    </row>
    <row r="80" spans="1:18" x14ac:dyDescent="0.2">
      <c r="A80" s="210">
        <v>2020</v>
      </c>
      <c r="B80" s="86" t="s">
        <v>38</v>
      </c>
      <c r="C80" s="325"/>
      <c r="D80" s="235"/>
      <c r="E80" s="326"/>
      <c r="F80" s="335"/>
      <c r="G80" s="319">
        <v>16</v>
      </c>
      <c r="H80" s="332">
        <v>3.4</v>
      </c>
      <c r="I80" s="320">
        <v>109</v>
      </c>
      <c r="J80" s="334">
        <v>23</v>
      </c>
      <c r="K80" s="319">
        <v>156</v>
      </c>
      <c r="L80" s="332">
        <v>33</v>
      </c>
      <c r="M80" s="320">
        <v>115</v>
      </c>
      <c r="N80" s="334">
        <v>24.3</v>
      </c>
      <c r="O80" s="319">
        <v>75</v>
      </c>
      <c r="P80" s="332">
        <v>15.9</v>
      </c>
      <c r="Q80" s="112">
        <v>473</v>
      </c>
      <c r="R80" s="336">
        <v>2.9</v>
      </c>
    </row>
    <row r="81" spans="1:18" x14ac:dyDescent="0.2">
      <c r="A81" s="210">
        <v>2020</v>
      </c>
      <c r="B81" s="86" t="s">
        <v>39</v>
      </c>
      <c r="C81" s="319">
        <v>0</v>
      </c>
      <c r="D81" s="332">
        <v>0</v>
      </c>
      <c r="E81" s="320">
        <v>5</v>
      </c>
      <c r="F81" s="334">
        <v>3.2</v>
      </c>
      <c r="G81" s="319">
        <v>9</v>
      </c>
      <c r="H81" s="332">
        <v>5.8</v>
      </c>
      <c r="I81" s="320">
        <v>29</v>
      </c>
      <c r="J81" s="334">
        <v>18.7</v>
      </c>
      <c r="K81" s="319">
        <v>46</v>
      </c>
      <c r="L81" s="332">
        <v>29.7</v>
      </c>
      <c r="M81" s="320">
        <v>42</v>
      </c>
      <c r="N81" s="334">
        <v>27.1</v>
      </c>
      <c r="O81" s="319">
        <v>24</v>
      </c>
      <c r="P81" s="332">
        <v>15.5</v>
      </c>
      <c r="Q81" s="112">
        <v>155</v>
      </c>
      <c r="R81" s="336">
        <v>0.9</v>
      </c>
    </row>
    <row r="82" spans="1:18" x14ac:dyDescent="0.2">
      <c r="A82" s="210">
        <v>2020</v>
      </c>
      <c r="B82" s="86" t="s">
        <v>40</v>
      </c>
      <c r="C82" s="319">
        <v>0</v>
      </c>
      <c r="D82" s="332">
        <v>0</v>
      </c>
      <c r="E82" s="320">
        <v>7</v>
      </c>
      <c r="F82" s="334">
        <v>1.5</v>
      </c>
      <c r="G82" s="319">
        <v>33</v>
      </c>
      <c r="H82" s="332">
        <v>6.9</v>
      </c>
      <c r="I82" s="320">
        <v>100</v>
      </c>
      <c r="J82" s="334">
        <v>20.9</v>
      </c>
      <c r="K82" s="319">
        <v>149</v>
      </c>
      <c r="L82" s="332">
        <v>31.1</v>
      </c>
      <c r="M82" s="320">
        <v>105</v>
      </c>
      <c r="N82" s="334">
        <v>21.9</v>
      </c>
      <c r="O82" s="319">
        <v>85</v>
      </c>
      <c r="P82" s="332">
        <v>17.7</v>
      </c>
      <c r="Q82" s="112">
        <v>479</v>
      </c>
      <c r="R82" s="336">
        <v>2.9</v>
      </c>
    </row>
    <row r="83" spans="1:18" x14ac:dyDescent="0.2">
      <c r="A83" s="210">
        <v>2020</v>
      </c>
      <c r="B83" s="86" t="s">
        <v>41</v>
      </c>
      <c r="C83" s="319">
        <v>0</v>
      </c>
      <c r="D83" s="332">
        <v>0</v>
      </c>
      <c r="E83" s="320">
        <v>4</v>
      </c>
      <c r="F83" s="334">
        <v>0.8</v>
      </c>
      <c r="G83" s="319">
        <v>21</v>
      </c>
      <c r="H83" s="332">
        <v>4.2</v>
      </c>
      <c r="I83" s="320">
        <v>142</v>
      </c>
      <c r="J83" s="334">
        <v>28.2</v>
      </c>
      <c r="K83" s="319">
        <v>156</v>
      </c>
      <c r="L83" s="332">
        <v>31</v>
      </c>
      <c r="M83" s="320">
        <v>105</v>
      </c>
      <c r="N83" s="334">
        <v>20.9</v>
      </c>
      <c r="O83" s="319">
        <v>75</v>
      </c>
      <c r="P83" s="332">
        <v>14.9</v>
      </c>
      <c r="Q83" s="112">
        <v>503</v>
      </c>
      <c r="R83" s="336">
        <v>3.1</v>
      </c>
    </row>
    <row r="84" spans="1:18" x14ac:dyDescent="0.2">
      <c r="A84" s="210">
        <v>2020</v>
      </c>
      <c r="B84" s="86" t="s">
        <v>42</v>
      </c>
      <c r="C84" s="325"/>
      <c r="D84" s="235"/>
      <c r="E84" s="326"/>
      <c r="F84" s="335"/>
      <c r="G84" s="319">
        <v>9</v>
      </c>
      <c r="H84" s="332">
        <v>2.9</v>
      </c>
      <c r="I84" s="320">
        <v>24</v>
      </c>
      <c r="J84" s="334">
        <v>7.8</v>
      </c>
      <c r="K84" s="319">
        <v>104</v>
      </c>
      <c r="L84" s="332">
        <v>33.9</v>
      </c>
      <c r="M84" s="320">
        <v>89</v>
      </c>
      <c r="N84" s="334">
        <v>29</v>
      </c>
      <c r="O84" s="319">
        <v>79</v>
      </c>
      <c r="P84" s="332">
        <v>25.7</v>
      </c>
      <c r="Q84" s="112">
        <v>307</v>
      </c>
      <c r="R84" s="336">
        <v>1.9</v>
      </c>
    </row>
    <row r="85" spans="1:18" x14ac:dyDescent="0.2">
      <c r="A85" s="210">
        <v>2020</v>
      </c>
      <c r="B85" s="86" t="s">
        <v>43</v>
      </c>
      <c r="C85" s="325"/>
      <c r="D85" s="235"/>
      <c r="E85" s="326"/>
      <c r="F85" s="335"/>
      <c r="G85" s="319">
        <v>20</v>
      </c>
      <c r="H85" s="332">
        <v>2.6</v>
      </c>
      <c r="I85" s="320">
        <v>142</v>
      </c>
      <c r="J85" s="334">
        <v>18.5</v>
      </c>
      <c r="K85" s="319">
        <v>255</v>
      </c>
      <c r="L85" s="332">
        <v>33.200000000000003</v>
      </c>
      <c r="M85" s="320">
        <v>171</v>
      </c>
      <c r="N85" s="334">
        <v>22.3</v>
      </c>
      <c r="O85" s="319">
        <v>170</v>
      </c>
      <c r="P85" s="332">
        <v>22.2</v>
      </c>
      <c r="Q85" s="112">
        <v>767</v>
      </c>
      <c r="R85" s="336">
        <v>4.7</v>
      </c>
    </row>
    <row r="86" spans="1:18" x14ac:dyDescent="0.2">
      <c r="A86" s="210">
        <v>2020</v>
      </c>
      <c r="B86" s="86" t="s">
        <v>44</v>
      </c>
      <c r="C86" s="319">
        <v>0</v>
      </c>
      <c r="D86" s="332">
        <v>0</v>
      </c>
      <c r="E86" s="320">
        <v>3</v>
      </c>
      <c r="F86" s="334">
        <v>0.5</v>
      </c>
      <c r="G86" s="319">
        <v>31</v>
      </c>
      <c r="H86" s="332">
        <v>5.7</v>
      </c>
      <c r="I86" s="320">
        <v>159</v>
      </c>
      <c r="J86" s="334">
        <v>29.1</v>
      </c>
      <c r="K86" s="319">
        <v>189</v>
      </c>
      <c r="L86" s="332">
        <v>34.6</v>
      </c>
      <c r="M86" s="320">
        <v>83</v>
      </c>
      <c r="N86" s="334">
        <v>15.2</v>
      </c>
      <c r="O86" s="319">
        <v>81</v>
      </c>
      <c r="P86" s="332">
        <v>14.8</v>
      </c>
      <c r="Q86" s="112">
        <v>546</v>
      </c>
      <c r="R86" s="336">
        <v>3.3</v>
      </c>
    </row>
    <row r="87" spans="1:18" x14ac:dyDescent="0.2">
      <c r="A87" s="210">
        <v>2020</v>
      </c>
      <c r="B87" s="86" t="s">
        <v>45</v>
      </c>
      <c r="C87" s="325"/>
      <c r="D87" s="235"/>
      <c r="E87" s="326"/>
      <c r="F87" s="335"/>
      <c r="G87" s="319">
        <v>19</v>
      </c>
      <c r="H87" s="332">
        <v>2.8</v>
      </c>
      <c r="I87" s="320">
        <v>99</v>
      </c>
      <c r="J87" s="334">
        <v>14.8</v>
      </c>
      <c r="K87" s="319">
        <v>265</v>
      </c>
      <c r="L87" s="332">
        <v>39.5</v>
      </c>
      <c r="M87" s="320">
        <v>160</v>
      </c>
      <c r="N87" s="334">
        <v>23.8</v>
      </c>
      <c r="O87" s="319">
        <v>126</v>
      </c>
      <c r="P87" s="332">
        <v>18.8</v>
      </c>
      <c r="Q87" s="112">
        <v>671</v>
      </c>
      <c r="R87" s="336">
        <v>4.0999999999999996</v>
      </c>
    </row>
    <row r="88" spans="1:18" x14ac:dyDescent="0.2">
      <c r="A88" s="210">
        <v>2020</v>
      </c>
      <c r="B88" s="86" t="s">
        <v>46</v>
      </c>
      <c r="C88" s="325"/>
      <c r="D88" s="235"/>
      <c r="E88" s="326"/>
      <c r="F88" s="335"/>
      <c r="G88" s="319">
        <v>20</v>
      </c>
      <c r="H88" s="332">
        <v>10.1</v>
      </c>
      <c r="I88" s="320">
        <v>67</v>
      </c>
      <c r="J88" s="334">
        <v>33.700000000000003</v>
      </c>
      <c r="K88" s="319">
        <v>71</v>
      </c>
      <c r="L88" s="332">
        <v>35.700000000000003</v>
      </c>
      <c r="M88" s="320">
        <v>31</v>
      </c>
      <c r="N88" s="334">
        <v>15.6</v>
      </c>
      <c r="O88" s="319">
        <v>5</v>
      </c>
      <c r="P88" s="332">
        <v>2.5</v>
      </c>
      <c r="Q88" s="112">
        <v>199</v>
      </c>
      <c r="R88" s="336">
        <v>1.2</v>
      </c>
    </row>
    <row r="89" spans="1:18" x14ac:dyDescent="0.2">
      <c r="A89" s="210">
        <v>2020</v>
      </c>
      <c r="B89" s="86" t="s">
        <v>47</v>
      </c>
      <c r="C89" s="325"/>
      <c r="D89" s="235"/>
      <c r="E89" s="326"/>
      <c r="F89" s="335"/>
      <c r="G89" s="319">
        <v>21</v>
      </c>
      <c r="H89" s="332">
        <v>4.3</v>
      </c>
      <c r="I89" s="320">
        <v>98</v>
      </c>
      <c r="J89" s="334">
        <v>19.8</v>
      </c>
      <c r="K89" s="319">
        <v>180</v>
      </c>
      <c r="L89" s="332">
        <v>36.4</v>
      </c>
      <c r="M89" s="320">
        <v>122</v>
      </c>
      <c r="N89" s="334">
        <v>24.7</v>
      </c>
      <c r="O89" s="319">
        <v>67</v>
      </c>
      <c r="P89" s="332">
        <v>13.6</v>
      </c>
      <c r="Q89" s="112">
        <v>494</v>
      </c>
      <c r="R89" s="336">
        <v>3</v>
      </c>
    </row>
    <row r="90" spans="1:18" x14ac:dyDescent="0.2">
      <c r="A90" s="210">
        <v>2020</v>
      </c>
      <c r="B90" s="86" t="s">
        <v>48</v>
      </c>
      <c r="C90" s="319">
        <v>0</v>
      </c>
      <c r="D90" s="332">
        <v>0</v>
      </c>
      <c r="E90" s="320">
        <v>5</v>
      </c>
      <c r="F90" s="334">
        <v>1.7</v>
      </c>
      <c r="G90" s="319">
        <v>7</v>
      </c>
      <c r="H90" s="332">
        <v>2.4</v>
      </c>
      <c r="I90" s="320">
        <v>43</v>
      </c>
      <c r="J90" s="334">
        <v>14.5</v>
      </c>
      <c r="K90" s="319">
        <v>114</v>
      </c>
      <c r="L90" s="332">
        <v>38.5</v>
      </c>
      <c r="M90" s="320">
        <v>74</v>
      </c>
      <c r="N90" s="334">
        <v>25</v>
      </c>
      <c r="O90" s="319">
        <v>53</v>
      </c>
      <c r="P90" s="332">
        <v>17.899999999999999</v>
      </c>
      <c r="Q90" s="112">
        <v>296</v>
      </c>
      <c r="R90" s="336">
        <v>1.8</v>
      </c>
    </row>
    <row r="91" spans="1:18" x14ac:dyDescent="0.2">
      <c r="A91" s="210">
        <v>2020</v>
      </c>
      <c r="B91" s="86" t="s">
        <v>49</v>
      </c>
      <c r="C91" s="319">
        <v>0</v>
      </c>
      <c r="D91" s="332">
        <v>0</v>
      </c>
      <c r="E91" s="320">
        <v>8</v>
      </c>
      <c r="F91" s="334">
        <v>0.7</v>
      </c>
      <c r="G91" s="319">
        <v>62</v>
      </c>
      <c r="H91" s="332">
        <v>5.0999999999999996</v>
      </c>
      <c r="I91" s="320">
        <v>196</v>
      </c>
      <c r="J91" s="334">
        <v>16.2</v>
      </c>
      <c r="K91" s="319">
        <v>370</v>
      </c>
      <c r="L91" s="332">
        <v>30.5</v>
      </c>
      <c r="M91" s="320">
        <v>281</v>
      </c>
      <c r="N91" s="334">
        <v>23.2</v>
      </c>
      <c r="O91" s="319">
        <v>295</v>
      </c>
      <c r="P91" s="332">
        <v>24.3</v>
      </c>
      <c r="Q91" s="112">
        <v>1212</v>
      </c>
      <c r="R91" s="336">
        <v>7.4</v>
      </c>
    </row>
    <row r="92" spans="1:18" x14ac:dyDescent="0.2">
      <c r="A92" s="210">
        <v>2020</v>
      </c>
      <c r="B92" s="86" t="s">
        <v>50</v>
      </c>
      <c r="C92" s="325"/>
      <c r="D92" s="235"/>
      <c r="E92" s="326"/>
      <c r="F92" s="335"/>
      <c r="G92" s="319">
        <v>6</v>
      </c>
      <c r="H92" s="332">
        <v>1</v>
      </c>
      <c r="I92" s="320">
        <v>77</v>
      </c>
      <c r="J92" s="334">
        <v>12.6</v>
      </c>
      <c r="K92" s="319">
        <v>238</v>
      </c>
      <c r="L92" s="332">
        <v>39.1</v>
      </c>
      <c r="M92" s="320">
        <v>147</v>
      </c>
      <c r="N92" s="334">
        <v>24.1</v>
      </c>
      <c r="O92" s="319">
        <v>140</v>
      </c>
      <c r="P92" s="332">
        <v>23</v>
      </c>
      <c r="Q92" s="112">
        <v>609</v>
      </c>
      <c r="R92" s="336">
        <v>3.7</v>
      </c>
    </row>
    <row r="93" spans="1:18" x14ac:dyDescent="0.2">
      <c r="A93" s="210">
        <v>2020</v>
      </c>
      <c r="B93" s="86" t="s">
        <v>51</v>
      </c>
      <c r="C93" s="319">
        <v>6</v>
      </c>
      <c r="D93" s="332">
        <v>1.7</v>
      </c>
      <c r="E93" s="320">
        <v>19</v>
      </c>
      <c r="F93" s="334">
        <v>5.5</v>
      </c>
      <c r="G93" s="319">
        <v>21</v>
      </c>
      <c r="H93" s="332">
        <v>6.1</v>
      </c>
      <c r="I93" s="320">
        <v>34</v>
      </c>
      <c r="J93" s="334">
        <v>9.8000000000000007</v>
      </c>
      <c r="K93" s="319">
        <v>114</v>
      </c>
      <c r="L93" s="332">
        <v>32.9</v>
      </c>
      <c r="M93" s="320">
        <v>83</v>
      </c>
      <c r="N93" s="334">
        <v>24</v>
      </c>
      <c r="O93" s="319">
        <v>69</v>
      </c>
      <c r="P93" s="332">
        <v>19.899999999999999</v>
      </c>
      <c r="Q93" s="112">
        <v>346</v>
      </c>
      <c r="R93" s="336">
        <v>2.1</v>
      </c>
    </row>
    <row r="94" spans="1:18" x14ac:dyDescent="0.2">
      <c r="A94" s="210">
        <v>2020</v>
      </c>
      <c r="B94" s="86" t="s">
        <v>52</v>
      </c>
      <c r="C94" s="325"/>
      <c r="D94" s="235"/>
      <c r="E94" s="326"/>
      <c r="F94" s="335"/>
      <c r="G94" s="319">
        <v>24</v>
      </c>
      <c r="H94" s="332">
        <v>8.6999999999999993</v>
      </c>
      <c r="I94" s="320">
        <v>53</v>
      </c>
      <c r="J94" s="334">
        <v>19.2</v>
      </c>
      <c r="K94" s="319">
        <v>95</v>
      </c>
      <c r="L94" s="332">
        <v>34.4</v>
      </c>
      <c r="M94" s="320">
        <v>50</v>
      </c>
      <c r="N94" s="334">
        <v>18.100000000000001</v>
      </c>
      <c r="O94" s="319">
        <v>38</v>
      </c>
      <c r="P94" s="332">
        <v>13.8</v>
      </c>
      <c r="Q94" s="112">
        <v>276</v>
      </c>
      <c r="R94" s="336">
        <v>1.7</v>
      </c>
    </row>
    <row r="95" spans="1:18" x14ac:dyDescent="0.2">
      <c r="A95" s="210">
        <v>2020</v>
      </c>
      <c r="B95" s="86" t="s">
        <v>53</v>
      </c>
      <c r="C95" s="325"/>
      <c r="D95" s="235"/>
      <c r="E95" s="326"/>
      <c r="F95" s="335"/>
      <c r="G95" s="319">
        <v>33</v>
      </c>
      <c r="H95" s="332">
        <v>6.6</v>
      </c>
      <c r="I95" s="320">
        <v>136</v>
      </c>
      <c r="J95" s="334">
        <v>27.4</v>
      </c>
      <c r="K95" s="319">
        <v>148</v>
      </c>
      <c r="L95" s="332">
        <v>29.8</v>
      </c>
      <c r="M95" s="320">
        <v>91</v>
      </c>
      <c r="N95" s="334">
        <v>18.3</v>
      </c>
      <c r="O95" s="319">
        <v>83</v>
      </c>
      <c r="P95" s="332">
        <v>16.7</v>
      </c>
      <c r="Q95" s="112">
        <v>497</v>
      </c>
      <c r="R95" s="336">
        <v>3</v>
      </c>
    </row>
    <row r="96" spans="1:18" x14ac:dyDescent="0.2">
      <c r="A96" s="210">
        <v>2020</v>
      </c>
      <c r="B96" s="86" t="s">
        <v>54</v>
      </c>
      <c r="C96" s="325"/>
      <c r="D96" s="235"/>
      <c r="E96" s="326"/>
      <c r="F96" s="335"/>
      <c r="G96" s="319">
        <v>11</v>
      </c>
      <c r="H96" s="332">
        <v>4.4000000000000004</v>
      </c>
      <c r="I96" s="320">
        <v>37</v>
      </c>
      <c r="J96" s="334">
        <v>14.7</v>
      </c>
      <c r="K96" s="319">
        <v>106</v>
      </c>
      <c r="L96" s="332">
        <v>42.2</v>
      </c>
      <c r="M96" s="320">
        <v>67</v>
      </c>
      <c r="N96" s="334">
        <v>26.7</v>
      </c>
      <c r="O96" s="319">
        <v>28</v>
      </c>
      <c r="P96" s="332">
        <v>11.2</v>
      </c>
      <c r="Q96" s="112">
        <v>251</v>
      </c>
      <c r="R96" s="336">
        <v>1.5</v>
      </c>
    </row>
    <row r="97" spans="1:18" x14ac:dyDescent="0.2">
      <c r="A97" s="210">
        <v>2020</v>
      </c>
      <c r="B97" s="86" t="s">
        <v>55</v>
      </c>
      <c r="C97" s="325"/>
      <c r="D97" s="235"/>
      <c r="E97" s="326"/>
      <c r="F97" s="335"/>
      <c r="G97" s="319">
        <v>28</v>
      </c>
      <c r="H97" s="332">
        <v>4.0999999999999996</v>
      </c>
      <c r="I97" s="320">
        <v>197</v>
      </c>
      <c r="J97" s="334">
        <v>29</v>
      </c>
      <c r="K97" s="319">
        <v>201</v>
      </c>
      <c r="L97" s="332">
        <v>29.6</v>
      </c>
      <c r="M97" s="320">
        <v>145</v>
      </c>
      <c r="N97" s="334">
        <v>21.3</v>
      </c>
      <c r="O97" s="319">
        <v>107</v>
      </c>
      <c r="P97" s="332">
        <v>15.7</v>
      </c>
      <c r="Q97" s="112">
        <v>680</v>
      </c>
      <c r="R97" s="336">
        <v>4.0999999999999996</v>
      </c>
    </row>
    <row r="98" spans="1:18" x14ac:dyDescent="0.2">
      <c r="A98" s="210">
        <v>2020</v>
      </c>
      <c r="B98" s="86" t="s">
        <v>56</v>
      </c>
      <c r="C98" s="319">
        <v>0</v>
      </c>
      <c r="D98" s="332">
        <v>0</v>
      </c>
      <c r="E98" s="320">
        <v>3</v>
      </c>
      <c r="F98" s="334">
        <v>0.8</v>
      </c>
      <c r="G98" s="319">
        <v>13</v>
      </c>
      <c r="H98" s="332">
        <v>3.7</v>
      </c>
      <c r="I98" s="320">
        <v>68</v>
      </c>
      <c r="J98" s="334">
        <v>19.3</v>
      </c>
      <c r="K98" s="319">
        <v>117</v>
      </c>
      <c r="L98" s="332">
        <v>33.1</v>
      </c>
      <c r="M98" s="320">
        <v>72</v>
      </c>
      <c r="N98" s="334">
        <v>20.399999999999999</v>
      </c>
      <c r="O98" s="319">
        <v>80</v>
      </c>
      <c r="P98" s="332">
        <v>22.7</v>
      </c>
      <c r="Q98" s="112">
        <v>353</v>
      </c>
      <c r="R98" s="336">
        <v>2.1</v>
      </c>
    </row>
    <row r="99" spans="1:18" x14ac:dyDescent="0.2">
      <c r="A99" s="210">
        <v>2020</v>
      </c>
      <c r="B99" s="86" t="s">
        <v>57</v>
      </c>
      <c r="C99" s="319">
        <v>0</v>
      </c>
      <c r="D99" s="332">
        <v>0</v>
      </c>
      <c r="E99" s="320">
        <v>5</v>
      </c>
      <c r="F99" s="334">
        <v>0.5</v>
      </c>
      <c r="G99" s="319">
        <v>25</v>
      </c>
      <c r="H99" s="332">
        <v>2.6</v>
      </c>
      <c r="I99" s="320">
        <v>181</v>
      </c>
      <c r="J99" s="334">
        <v>18.7</v>
      </c>
      <c r="K99" s="319">
        <v>319</v>
      </c>
      <c r="L99" s="332">
        <v>33</v>
      </c>
      <c r="M99" s="320">
        <v>232</v>
      </c>
      <c r="N99" s="334">
        <v>24</v>
      </c>
      <c r="O99" s="319">
        <v>206</v>
      </c>
      <c r="P99" s="332">
        <v>21.3</v>
      </c>
      <c r="Q99" s="112">
        <v>968</v>
      </c>
      <c r="R99" s="336">
        <v>5.9</v>
      </c>
    </row>
    <row r="100" spans="1:18" x14ac:dyDescent="0.2">
      <c r="A100" s="210">
        <v>2020</v>
      </c>
      <c r="B100" s="86" t="s">
        <v>58</v>
      </c>
      <c r="C100" s="325"/>
      <c r="D100" s="235"/>
      <c r="E100" s="326"/>
      <c r="F100" s="335"/>
      <c r="G100" s="319">
        <v>22</v>
      </c>
      <c r="H100" s="332">
        <v>5.4</v>
      </c>
      <c r="I100" s="320">
        <v>108</v>
      </c>
      <c r="J100" s="334">
        <v>26.4</v>
      </c>
      <c r="K100" s="319">
        <v>131</v>
      </c>
      <c r="L100" s="332">
        <v>32</v>
      </c>
      <c r="M100" s="320">
        <v>85</v>
      </c>
      <c r="N100" s="334">
        <v>20.8</v>
      </c>
      <c r="O100" s="319">
        <v>52</v>
      </c>
      <c r="P100" s="332">
        <v>12.7</v>
      </c>
      <c r="Q100" s="112">
        <v>409</v>
      </c>
      <c r="R100" s="336">
        <v>2.5</v>
      </c>
    </row>
    <row r="101" spans="1:18" x14ac:dyDescent="0.2">
      <c r="A101" s="210">
        <v>2020</v>
      </c>
      <c r="B101" s="86" t="s">
        <v>59</v>
      </c>
      <c r="C101" s="319">
        <v>3</v>
      </c>
      <c r="D101" s="332">
        <v>6.5</v>
      </c>
      <c r="E101" s="320">
        <v>7</v>
      </c>
      <c r="F101" s="334">
        <v>15.2</v>
      </c>
      <c r="G101" s="319">
        <v>6</v>
      </c>
      <c r="H101" s="332">
        <v>13</v>
      </c>
      <c r="I101" s="320">
        <v>4</v>
      </c>
      <c r="J101" s="334">
        <v>8.6999999999999993</v>
      </c>
      <c r="K101" s="319">
        <v>10</v>
      </c>
      <c r="L101" s="332">
        <v>21.7</v>
      </c>
      <c r="M101" s="320">
        <v>10</v>
      </c>
      <c r="N101" s="334">
        <v>21.7</v>
      </c>
      <c r="O101" s="319">
        <v>6</v>
      </c>
      <c r="P101" s="332">
        <v>13</v>
      </c>
      <c r="Q101" s="112">
        <v>46</v>
      </c>
      <c r="R101" s="336">
        <v>0.3</v>
      </c>
    </row>
    <row r="102" spans="1:18" x14ac:dyDescent="0.2">
      <c r="A102" s="210">
        <v>2020</v>
      </c>
      <c r="B102" s="86" t="s">
        <v>60</v>
      </c>
      <c r="C102" s="319">
        <v>0</v>
      </c>
      <c r="D102" s="332">
        <v>0</v>
      </c>
      <c r="E102" s="326"/>
      <c r="F102" s="335"/>
      <c r="G102" s="325"/>
      <c r="H102" s="235"/>
      <c r="I102" s="320">
        <v>60</v>
      </c>
      <c r="J102" s="334">
        <v>38.5</v>
      </c>
      <c r="K102" s="319">
        <v>67</v>
      </c>
      <c r="L102" s="332">
        <v>42.9</v>
      </c>
      <c r="M102" s="320">
        <v>18</v>
      </c>
      <c r="N102" s="334">
        <v>11.5</v>
      </c>
      <c r="O102" s="319">
        <v>9</v>
      </c>
      <c r="P102" s="332">
        <v>5.8</v>
      </c>
      <c r="Q102" s="112">
        <v>156</v>
      </c>
      <c r="R102" s="336">
        <v>0.9</v>
      </c>
    </row>
    <row r="103" spans="1:18" ht="12" customHeight="1" x14ac:dyDescent="0.2">
      <c r="A103" s="329">
        <v>2020</v>
      </c>
      <c r="B103" s="329" t="s">
        <v>4</v>
      </c>
      <c r="C103" s="327">
        <v>9</v>
      </c>
      <c r="D103" s="328" t="s">
        <v>1076</v>
      </c>
      <c r="E103" s="327">
        <v>84</v>
      </c>
      <c r="F103" s="328" t="s">
        <v>1077</v>
      </c>
      <c r="G103" s="327">
        <v>641</v>
      </c>
      <c r="H103" s="328" t="s">
        <v>1078</v>
      </c>
      <c r="I103" s="327">
        <v>3127</v>
      </c>
      <c r="J103" s="328" t="s">
        <v>1074</v>
      </c>
      <c r="K103" s="327">
        <v>5574</v>
      </c>
      <c r="L103" s="328" t="s">
        <v>1079</v>
      </c>
      <c r="M103" s="327">
        <v>3784</v>
      </c>
      <c r="N103" s="328" t="s">
        <v>1080</v>
      </c>
      <c r="O103" s="327">
        <v>3109</v>
      </c>
      <c r="P103" s="328" t="s">
        <v>1081</v>
      </c>
      <c r="Q103" s="327">
        <v>16424</v>
      </c>
      <c r="R103" s="329" t="s">
        <v>1082</v>
      </c>
    </row>
    <row r="104" spans="1:18" x14ac:dyDescent="0.2">
      <c r="A104" s="329" t="s">
        <v>61</v>
      </c>
      <c r="B104" s="329" t="s">
        <v>4</v>
      </c>
      <c r="C104" s="327">
        <v>125</v>
      </c>
      <c r="D104" s="328" t="s">
        <v>1083</v>
      </c>
      <c r="E104" s="330">
        <v>425</v>
      </c>
      <c r="F104" s="328" t="s">
        <v>1069</v>
      </c>
      <c r="G104" s="330">
        <v>2433</v>
      </c>
      <c r="H104" s="328" t="s">
        <v>1063</v>
      </c>
      <c r="I104" s="330">
        <v>10494</v>
      </c>
      <c r="J104" s="328" t="s">
        <v>1084</v>
      </c>
      <c r="K104" s="330">
        <v>18791</v>
      </c>
      <c r="L104" s="328" t="s">
        <v>1085</v>
      </c>
      <c r="M104" s="330">
        <v>13473</v>
      </c>
      <c r="N104" s="328" t="s">
        <v>1086</v>
      </c>
      <c r="O104" s="330">
        <v>10967</v>
      </c>
      <c r="P104" s="328" t="s">
        <v>1087</v>
      </c>
      <c r="Q104" s="330">
        <v>57004</v>
      </c>
      <c r="R104" s="331" t="s">
        <v>22</v>
      </c>
    </row>
    <row r="106" spans="1:18" x14ac:dyDescent="0.2">
      <c r="A106" s="13" t="s">
        <v>69</v>
      </c>
      <c r="B106" s="15"/>
      <c r="C106" s="14"/>
      <c r="D106" s="15"/>
      <c r="E106" s="14"/>
      <c r="F106" s="15"/>
      <c r="G106" s="14"/>
      <c r="H106" s="15"/>
      <c r="I106" s="14"/>
      <c r="J106" s="15"/>
      <c r="K106" s="14"/>
    </row>
    <row r="107" spans="1:18" x14ac:dyDescent="0.2">
      <c r="A107" s="35" t="s">
        <v>610</v>
      </c>
      <c r="B107" s="15"/>
      <c r="C107" s="14"/>
      <c r="D107" s="15"/>
      <c r="E107" s="14"/>
      <c r="F107" s="15"/>
      <c r="G107" s="14"/>
      <c r="H107" s="15"/>
      <c r="I107" s="14"/>
      <c r="J107" s="15"/>
      <c r="K107" s="14"/>
    </row>
    <row r="108" spans="1:18" x14ac:dyDescent="0.2">
      <c r="A108" s="11" t="s">
        <v>625</v>
      </c>
      <c r="B108" s="15"/>
      <c r="C108" s="14"/>
      <c r="D108" s="15"/>
      <c r="E108" s="14"/>
      <c r="F108" s="15"/>
      <c r="G108" s="14"/>
      <c r="H108" s="15"/>
      <c r="I108" s="14"/>
      <c r="J108" s="15"/>
      <c r="K108" s="14"/>
    </row>
    <row r="109" spans="1:18" x14ac:dyDescent="0.2">
      <c r="A109" s="11" t="s">
        <v>626</v>
      </c>
      <c r="B109" s="4"/>
      <c r="C109" s="10"/>
      <c r="D109" s="4"/>
      <c r="E109" s="10"/>
      <c r="F109" s="4"/>
      <c r="G109" s="10"/>
      <c r="H109" s="4"/>
      <c r="I109" s="10"/>
      <c r="J109" s="4"/>
      <c r="K109" s="10"/>
    </row>
  </sheetData>
  <mergeCells count="3">
    <mergeCell ref="A1:R1"/>
    <mergeCell ref="A2:K2"/>
    <mergeCell ref="A3:K3"/>
  </mergeCells>
  <pageMargins left="0.7" right="0.7" top="0.75" bottom="0.75" header="0.3" footer="0.3"/>
  <pageSetup paperSize="9" scale="36" orientation="portrait" horizontalDpi="300" verticalDpi="0"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3">
    <tabColor theme="4" tint="0.39997558519241921"/>
    <pageSetUpPr fitToPage="1"/>
  </sheetPr>
  <dimension ref="A1:L48"/>
  <sheetViews>
    <sheetView showGridLines="0" showRowColHeaders="0" zoomScaleNormal="100" zoomScalePageLayoutView="20" workbookViewId="0">
      <selection activeCell="A36" sqref="A36"/>
    </sheetView>
  </sheetViews>
  <sheetFormatPr defaultColWidth="9.140625" defaultRowHeight="12.75" x14ac:dyDescent="0.2"/>
  <cols>
    <col min="1" max="1" width="100.140625" style="19" customWidth="1"/>
    <col min="2" max="10" width="95.42578125" style="19" customWidth="1"/>
    <col min="11" max="16384" width="9.140625" style="20"/>
  </cols>
  <sheetData>
    <row r="1" spans="1:12" ht="18" x14ac:dyDescent="0.25">
      <c r="A1" s="234" t="s">
        <v>70</v>
      </c>
    </row>
    <row r="2" spans="1:12" ht="28.5" customHeight="1" x14ac:dyDescent="0.2">
      <c r="A2" s="18" t="s">
        <v>71</v>
      </c>
    </row>
    <row r="3" spans="1:12" ht="86.25" customHeight="1" x14ac:dyDescent="0.2">
      <c r="A3" s="18" t="s">
        <v>1054</v>
      </c>
    </row>
    <row r="4" spans="1:12" ht="15" customHeight="1" x14ac:dyDescent="0.2">
      <c r="A4" s="18"/>
    </row>
    <row r="5" spans="1:12" ht="18" x14ac:dyDescent="0.25">
      <c r="A5" s="234" t="s">
        <v>72</v>
      </c>
      <c r="B5" s="21"/>
      <c r="C5" s="21"/>
      <c r="D5" s="21"/>
      <c r="E5" s="21"/>
      <c r="F5" s="21"/>
      <c r="G5" s="21"/>
      <c r="H5" s="21"/>
    </row>
    <row r="6" spans="1:12" ht="15" customHeight="1" x14ac:dyDescent="0.2">
      <c r="A6" s="8"/>
      <c r="B6" s="8"/>
      <c r="C6" s="8"/>
      <c r="D6" s="8"/>
      <c r="E6" s="8"/>
      <c r="F6" s="8"/>
      <c r="G6" s="8"/>
      <c r="H6" s="8"/>
      <c r="I6" s="8"/>
      <c r="J6" s="8"/>
      <c r="K6" s="7"/>
      <c r="L6" s="7"/>
    </row>
    <row r="7" spans="1:12" ht="15" customHeight="1" x14ac:dyDescent="0.2">
      <c r="A7" s="337" t="s">
        <v>634</v>
      </c>
      <c r="B7"/>
      <c r="C7"/>
      <c r="D7"/>
      <c r="E7"/>
      <c r="F7"/>
      <c r="G7"/>
      <c r="H7"/>
      <c r="I7"/>
      <c r="J7"/>
      <c r="K7" s="7"/>
      <c r="L7" s="7"/>
    </row>
    <row r="8" spans="1:12" ht="15" customHeight="1" x14ac:dyDescent="0.2">
      <c r="A8" s="337" t="s">
        <v>637</v>
      </c>
      <c r="B8"/>
      <c r="C8"/>
      <c r="D8"/>
      <c r="E8"/>
      <c r="F8"/>
      <c r="G8"/>
      <c r="H8"/>
      <c r="I8"/>
      <c r="J8"/>
      <c r="K8" s="7"/>
      <c r="L8" s="7"/>
    </row>
    <row r="9" spans="1:12" ht="15" customHeight="1" x14ac:dyDescent="0.2">
      <c r="A9" s="212"/>
      <c r="B9" s="23"/>
      <c r="C9" s="23"/>
      <c r="D9" s="23"/>
      <c r="E9" s="23"/>
      <c r="F9" s="23"/>
      <c r="G9" s="23"/>
      <c r="H9" s="23"/>
      <c r="I9" s="23"/>
      <c r="J9" s="23"/>
      <c r="K9" s="7"/>
      <c r="L9" s="7"/>
    </row>
    <row r="10" spans="1:12" ht="15" customHeight="1" x14ac:dyDescent="0.2">
      <c r="A10" s="337" t="s">
        <v>1055</v>
      </c>
      <c r="B10" s="24"/>
      <c r="C10" s="24"/>
      <c r="D10" s="24"/>
      <c r="E10" s="24"/>
      <c r="F10" s="24"/>
      <c r="G10" s="24"/>
      <c r="H10" s="24"/>
      <c r="I10" s="24"/>
      <c r="J10" s="24"/>
      <c r="K10" s="7"/>
      <c r="L10" s="7"/>
    </row>
    <row r="11" spans="1:12" ht="15" customHeight="1" x14ac:dyDescent="0.2">
      <c r="A11" s="212"/>
      <c r="B11" s="23"/>
      <c r="C11" s="23"/>
      <c r="D11" s="23"/>
      <c r="E11" s="23"/>
      <c r="F11" s="23"/>
      <c r="G11" s="23"/>
      <c r="H11" s="23"/>
      <c r="I11" s="23"/>
      <c r="J11" s="23"/>
      <c r="K11" s="7"/>
      <c r="L11" s="7"/>
    </row>
    <row r="12" spans="1:12" ht="15" customHeight="1" x14ac:dyDescent="0.2">
      <c r="A12" s="337" t="s">
        <v>1056</v>
      </c>
      <c r="B12" s="22"/>
      <c r="C12" s="22"/>
      <c r="D12" s="22"/>
      <c r="E12" s="22"/>
      <c r="F12" s="22"/>
      <c r="G12" s="8"/>
      <c r="H12" s="8"/>
      <c r="I12" s="8"/>
      <c r="J12" s="8"/>
      <c r="K12" s="7"/>
      <c r="L12" s="7"/>
    </row>
    <row r="13" spans="1:12" ht="15" customHeight="1" x14ac:dyDescent="0.2">
      <c r="A13" s="337" t="s">
        <v>685</v>
      </c>
      <c r="B13" s="25"/>
      <c r="C13" s="25"/>
      <c r="D13" s="25"/>
      <c r="E13" s="25"/>
      <c r="F13" s="25"/>
      <c r="G13" s="8"/>
      <c r="H13" s="8"/>
      <c r="I13" s="8"/>
      <c r="J13" s="8"/>
      <c r="K13" s="7"/>
      <c r="L13" s="7"/>
    </row>
    <row r="14" spans="1:12" ht="15" customHeight="1" x14ac:dyDescent="0.2">
      <c r="A14" s="212"/>
      <c r="B14" s="25"/>
      <c r="C14" s="25"/>
      <c r="D14" s="25"/>
      <c r="E14" s="25"/>
      <c r="F14" s="25"/>
      <c r="G14" s="8"/>
      <c r="H14" s="8"/>
      <c r="I14" s="8"/>
      <c r="J14" s="8"/>
      <c r="K14" s="7"/>
      <c r="L14" s="7"/>
    </row>
    <row r="15" spans="1:12" ht="15" customHeight="1" x14ac:dyDescent="0.2">
      <c r="A15" s="337" t="s">
        <v>686</v>
      </c>
      <c r="B15" s="8"/>
      <c r="C15" s="8"/>
      <c r="D15" s="8"/>
      <c r="E15" s="8"/>
      <c r="F15" s="8"/>
      <c r="G15" s="8"/>
      <c r="H15" s="8"/>
      <c r="I15" s="8"/>
      <c r="J15" s="8"/>
      <c r="K15" s="7"/>
      <c r="L15" s="7"/>
    </row>
    <row r="16" spans="1:12" ht="15" customHeight="1" x14ac:dyDescent="0.2">
      <c r="A16" s="212"/>
      <c r="B16" s="8"/>
      <c r="C16" s="8"/>
      <c r="D16" s="8"/>
      <c r="E16" s="8"/>
      <c r="F16" s="8"/>
      <c r="G16" s="8"/>
      <c r="H16" s="8"/>
      <c r="I16" s="8"/>
      <c r="J16" s="8"/>
      <c r="K16" s="7"/>
      <c r="L16" s="7"/>
    </row>
    <row r="17" spans="1:12" ht="15" customHeight="1" x14ac:dyDescent="0.2">
      <c r="A17" s="337" t="s">
        <v>1057</v>
      </c>
      <c r="B17" s="22"/>
      <c r="C17" s="22"/>
      <c r="D17" s="22"/>
      <c r="E17" s="22"/>
      <c r="F17" s="22"/>
      <c r="G17" s="8"/>
      <c r="H17" s="8"/>
      <c r="I17" s="8"/>
      <c r="J17" s="8"/>
      <c r="K17" s="7"/>
      <c r="L17" s="7"/>
    </row>
    <row r="18" spans="1:12" ht="15" customHeight="1" x14ac:dyDescent="0.2">
      <c r="A18" s="337" t="s">
        <v>721</v>
      </c>
      <c r="B18" s="22"/>
      <c r="C18" s="22"/>
      <c r="D18" s="22"/>
      <c r="E18" s="22"/>
      <c r="F18" s="22"/>
      <c r="G18" s="8"/>
      <c r="H18" s="8"/>
      <c r="I18" s="8"/>
      <c r="J18" s="8"/>
      <c r="K18" s="7"/>
      <c r="L18" s="7"/>
    </row>
    <row r="19" spans="1:12" ht="15" customHeight="1" x14ac:dyDescent="0.2">
      <c r="A19" s="337" t="s">
        <v>722</v>
      </c>
      <c r="B19" s="22"/>
      <c r="C19" s="22"/>
      <c r="D19" s="22"/>
      <c r="E19" s="22"/>
      <c r="F19" s="22"/>
      <c r="G19" s="8"/>
      <c r="H19" s="8"/>
      <c r="I19" s="8"/>
      <c r="J19" s="8"/>
      <c r="K19" s="7"/>
      <c r="L19" s="7"/>
    </row>
    <row r="20" spans="1:12" ht="15" customHeight="1" x14ac:dyDescent="0.2">
      <c r="A20" s="337" t="s">
        <v>723</v>
      </c>
      <c r="B20" s="22"/>
      <c r="C20" s="22"/>
      <c r="D20" s="22"/>
      <c r="E20" s="22"/>
      <c r="F20" s="22"/>
      <c r="G20" s="8"/>
      <c r="H20" s="8"/>
      <c r="I20" s="8"/>
      <c r="J20" s="8"/>
      <c r="K20" s="7"/>
      <c r="L20" s="7"/>
    </row>
    <row r="21" spans="1:12" ht="15" customHeight="1" x14ac:dyDescent="0.2">
      <c r="A21" s="212"/>
      <c r="B21" s="22"/>
      <c r="C21" s="22"/>
      <c r="D21" s="22"/>
      <c r="E21" s="22"/>
      <c r="F21" s="22"/>
      <c r="G21" s="8"/>
      <c r="H21" s="8"/>
      <c r="I21" s="8"/>
      <c r="J21" s="8"/>
      <c r="K21" s="7"/>
      <c r="L21" s="7"/>
    </row>
    <row r="22" spans="1:12" ht="15" customHeight="1" x14ac:dyDescent="0.2">
      <c r="A22" s="337" t="s">
        <v>726</v>
      </c>
      <c r="B22" s="8"/>
      <c r="C22" s="8"/>
      <c r="D22" s="8"/>
      <c r="E22" s="8"/>
      <c r="F22" s="8"/>
      <c r="G22" s="8"/>
      <c r="H22" s="8"/>
      <c r="I22" s="8"/>
      <c r="J22" s="8"/>
      <c r="K22" s="7"/>
      <c r="L22" s="7"/>
    </row>
    <row r="23" spans="1:12" ht="15" customHeight="1" x14ac:dyDescent="0.2">
      <c r="A23" s="337" t="s">
        <v>730</v>
      </c>
      <c r="B23" s="22"/>
      <c r="C23" s="22"/>
      <c r="D23" s="22"/>
      <c r="E23" s="22"/>
      <c r="F23" s="22"/>
      <c r="G23" s="8"/>
      <c r="H23" s="8"/>
      <c r="I23" s="8"/>
      <c r="J23" s="8"/>
      <c r="K23" s="7"/>
      <c r="L23" s="7"/>
    </row>
    <row r="24" spans="1:12" ht="15" customHeight="1" x14ac:dyDescent="0.2">
      <c r="A24" s="212"/>
      <c r="B24" s="8"/>
      <c r="C24" s="8"/>
      <c r="D24" s="8"/>
      <c r="E24" s="8"/>
      <c r="F24" s="8"/>
      <c r="G24" s="8"/>
      <c r="H24" s="8"/>
      <c r="I24" s="8"/>
      <c r="J24" s="8"/>
      <c r="K24" s="7"/>
      <c r="L24" s="7"/>
    </row>
    <row r="25" spans="1:12" ht="15" customHeight="1" x14ac:dyDescent="0.2">
      <c r="A25" s="337" t="s">
        <v>765</v>
      </c>
      <c r="B25" s="8"/>
      <c r="C25" s="8"/>
      <c r="D25" s="8"/>
      <c r="E25" s="8"/>
      <c r="F25" s="8"/>
      <c r="G25" s="8"/>
      <c r="H25" s="8"/>
      <c r="I25" s="8"/>
      <c r="J25" s="8"/>
      <c r="K25" s="7"/>
      <c r="L25" s="7"/>
    </row>
    <row r="26" spans="1:12" ht="15" customHeight="1" x14ac:dyDescent="0.2">
      <c r="A26" s="212"/>
      <c r="B26" s="8"/>
      <c r="C26" s="8"/>
      <c r="D26" s="8"/>
      <c r="E26" s="8"/>
      <c r="F26" s="8"/>
      <c r="G26" s="8"/>
      <c r="H26" s="8"/>
      <c r="I26" s="8"/>
      <c r="J26" s="8"/>
      <c r="K26" s="7"/>
      <c r="L26" s="7"/>
    </row>
    <row r="27" spans="1:12" ht="15" customHeight="1" x14ac:dyDescent="0.2">
      <c r="A27" s="337" t="s">
        <v>1058</v>
      </c>
      <c r="B27" s="22"/>
      <c r="C27" s="22"/>
      <c r="D27" s="22"/>
      <c r="E27" s="22"/>
      <c r="F27" s="22"/>
      <c r="G27" s="8"/>
      <c r="H27" s="8"/>
      <c r="I27" s="8"/>
      <c r="J27" s="8"/>
      <c r="K27" s="7"/>
      <c r="L27" s="7"/>
    </row>
    <row r="28" spans="1:12" ht="15" customHeight="1" x14ac:dyDescent="0.2">
      <c r="A28" s="337" t="s">
        <v>783</v>
      </c>
      <c r="B28" s="22"/>
      <c r="C28" s="22"/>
      <c r="D28" s="22"/>
      <c r="E28" s="22"/>
      <c r="F28" s="22"/>
      <c r="G28" s="8"/>
      <c r="H28" s="8"/>
      <c r="I28" s="8"/>
      <c r="J28" s="8"/>
      <c r="K28" s="7"/>
      <c r="L28" s="7"/>
    </row>
    <row r="29" spans="1:12" ht="15" customHeight="1" x14ac:dyDescent="0.2">
      <c r="A29" s="337" t="s">
        <v>784</v>
      </c>
      <c r="B29" s="22"/>
      <c r="C29" s="22"/>
      <c r="D29" s="22"/>
      <c r="E29" s="22"/>
      <c r="F29" s="22"/>
      <c r="G29" s="8"/>
      <c r="H29" s="8"/>
      <c r="I29" s="8"/>
      <c r="J29" s="8"/>
      <c r="K29" s="7"/>
      <c r="L29" s="7"/>
    </row>
    <row r="30" spans="1:12" ht="15" customHeight="1" x14ac:dyDescent="0.2">
      <c r="A30" s="337" t="s">
        <v>785</v>
      </c>
      <c r="B30" s="22"/>
      <c r="C30" s="22"/>
      <c r="D30" s="22"/>
      <c r="E30" s="22"/>
      <c r="F30" s="22"/>
      <c r="G30" s="8"/>
      <c r="H30" s="8"/>
      <c r="I30" s="8"/>
      <c r="J30" s="8"/>
      <c r="K30" s="7"/>
      <c r="L30" s="7"/>
    </row>
    <row r="31" spans="1:12" ht="15" customHeight="1" x14ac:dyDescent="0.2">
      <c r="A31" s="212"/>
      <c r="B31" s="8"/>
      <c r="C31" s="8"/>
      <c r="D31" s="8"/>
      <c r="E31" s="8"/>
      <c r="F31" s="8"/>
      <c r="G31" s="8"/>
      <c r="H31" s="8"/>
      <c r="I31" s="8"/>
      <c r="J31" s="8"/>
      <c r="K31" s="7"/>
      <c r="L31" s="7"/>
    </row>
    <row r="32" spans="1:12" ht="15" customHeight="1" x14ac:dyDescent="0.2">
      <c r="A32" s="337" t="s">
        <v>786</v>
      </c>
      <c r="B32" s="8"/>
      <c r="C32" s="8"/>
      <c r="D32" s="8"/>
      <c r="E32" s="8"/>
      <c r="F32" s="8"/>
      <c r="G32" s="8"/>
      <c r="H32" s="8"/>
      <c r="I32" s="8"/>
      <c r="J32" s="8"/>
      <c r="K32" s="7"/>
      <c r="L32" s="7"/>
    </row>
    <row r="33" spans="1:12" ht="15" customHeight="1" x14ac:dyDescent="0.2">
      <c r="A33" s="212"/>
      <c r="B33" s="8"/>
      <c r="C33" s="8"/>
      <c r="D33" s="8"/>
      <c r="E33" s="8"/>
      <c r="F33" s="8"/>
      <c r="G33" s="8"/>
      <c r="H33" s="8"/>
      <c r="I33" s="8"/>
      <c r="J33" s="8"/>
      <c r="K33" s="7"/>
      <c r="L33" s="7"/>
    </row>
    <row r="34" spans="1:12" ht="14.25" x14ac:dyDescent="0.2">
      <c r="A34" s="337" t="s">
        <v>894</v>
      </c>
      <c r="B34" s="8"/>
      <c r="C34" s="8"/>
      <c r="D34" s="8"/>
      <c r="E34" s="8"/>
      <c r="F34" s="8"/>
      <c r="G34" s="8"/>
      <c r="H34" s="8"/>
      <c r="I34" s="8"/>
      <c r="J34" s="8"/>
      <c r="K34" s="7"/>
      <c r="L34" s="7"/>
    </row>
    <row r="35" spans="1:12" ht="15" customHeight="1" x14ac:dyDescent="0.2">
      <c r="A35" s="212"/>
      <c r="B35" s="8"/>
      <c r="C35" s="8"/>
      <c r="D35" s="8"/>
      <c r="E35" s="8"/>
      <c r="F35" s="8"/>
      <c r="G35" s="8"/>
      <c r="H35" s="8"/>
      <c r="I35" s="8"/>
      <c r="J35" s="8"/>
      <c r="K35" s="7"/>
      <c r="L35" s="7"/>
    </row>
    <row r="36" spans="1:12" ht="15" customHeight="1" x14ac:dyDescent="0.2">
      <c r="A36" s="337" t="s">
        <v>1052</v>
      </c>
      <c r="B36" s="8"/>
      <c r="C36" s="8"/>
      <c r="D36" s="8"/>
      <c r="E36" s="8"/>
      <c r="F36" s="8"/>
      <c r="G36" s="8"/>
      <c r="H36" s="8"/>
      <c r="I36" s="8"/>
      <c r="J36" s="8"/>
      <c r="K36" s="7"/>
      <c r="L36" s="7"/>
    </row>
    <row r="37" spans="1:12" ht="15" customHeight="1" x14ac:dyDescent="0.2">
      <c r="A37" s="212"/>
      <c r="B37" s="8"/>
      <c r="C37" s="8"/>
      <c r="D37" s="8"/>
      <c r="E37" s="8"/>
      <c r="F37" s="8"/>
      <c r="G37" s="8"/>
      <c r="H37" s="8"/>
      <c r="I37" s="8"/>
      <c r="J37" s="8"/>
      <c r="K37" s="7"/>
      <c r="L37" s="7"/>
    </row>
    <row r="38" spans="1:12" ht="14.25" x14ac:dyDescent="0.2">
      <c r="A38" s="8"/>
      <c r="B38" s="8"/>
      <c r="C38" s="8"/>
      <c r="D38" s="8"/>
      <c r="E38" s="8"/>
      <c r="F38" s="8"/>
      <c r="G38" s="8"/>
      <c r="H38" s="8"/>
      <c r="I38" s="8"/>
      <c r="J38" s="8"/>
      <c r="K38" s="7"/>
      <c r="L38" s="7"/>
    </row>
    <row r="39" spans="1:12" s="6" customFormat="1" ht="15" customHeight="1" x14ac:dyDescent="0.2">
      <c r="A39" s="5"/>
    </row>
    <row r="40" spans="1:12" ht="14.25" x14ac:dyDescent="0.2">
      <c r="A40" s="8"/>
      <c r="B40" s="8"/>
      <c r="C40" s="8"/>
      <c r="D40" s="8"/>
      <c r="E40" s="8"/>
      <c r="F40" s="8"/>
      <c r="G40" s="8"/>
      <c r="H40" s="8"/>
      <c r="I40" s="8"/>
      <c r="J40" s="8"/>
      <c r="K40" s="7"/>
      <c r="L40" s="7"/>
    </row>
    <row r="41" spans="1:12" ht="14.25" x14ac:dyDescent="0.2">
      <c r="A41" s="8"/>
      <c r="B41" s="8"/>
      <c r="C41" s="8"/>
      <c r="D41" s="8"/>
      <c r="E41" s="8"/>
      <c r="F41" s="8"/>
      <c r="G41" s="8"/>
      <c r="H41" s="8"/>
      <c r="I41" s="8"/>
      <c r="J41" s="8"/>
      <c r="K41" s="7"/>
      <c r="L41" s="7"/>
    </row>
    <row r="42" spans="1:12" ht="14.25" x14ac:dyDescent="0.2">
      <c r="A42" s="8"/>
      <c r="B42" s="8"/>
      <c r="C42" s="8"/>
      <c r="D42" s="8"/>
      <c r="E42" s="8"/>
      <c r="F42" s="8"/>
      <c r="G42" s="8"/>
      <c r="H42" s="8"/>
      <c r="I42" s="8"/>
      <c r="J42" s="8"/>
      <c r="K42" s="7"/>
      <c r="L42" s="7"/>
    </row>
    <row r="43" spans="1:12" ht="14.25" x14ac:dyDescent="0.2">
      <c r="A43" s="8"/>
      <c r="B43" s="8"/>
      <c r="C43" s="8"/>
      <c r="D43" s="8"/>
      <c r="E43" s="8"/>
      <c r="F43" s="8"/>
      <c r="G43" s="8"/>
      <c r="H43" s="8"/>
      <c r="I43" s="8"/>
      <c r="J43" s="8"/>
      <c r="K43" s="7"/>
      <c r="L43" s="7"/>
    </row>
    <row r="44" spans="1:12" ht="14.25" x14ac:dyDescent="0.2">
      <c r="A44" s="8"/>
      <c r="B44" s="8"/>
      <c r="C44" s="8"/>
      <c r="D44" s="8"/>
      <c r="E44" s="8"/>
      <c r="F44" s="8"/>
      <c r="G44" s="8"/>
      <c r="H44" s="8"/>
      <c r="I44" s="8"/>
      <c r="J44" s="8"/>
      <c r="K44" s="7"/>
      <c r="L44" s="7"/>
    </row>
    <row r="45" spans="1:12" ht="14.25" x14ac:dyDescent="0.2">
      <c r="A45" s="8" t="s">
        <v>73</v>
      </c>
      <c r="B45" s="8"/>
      <c r="C45" s="8"/>
      <c r="D45" s="8"/>
      <c r="E45" s="8"/>
      <c r="F45" s="8"/>
      <c r="G45" s="8"/>
      <c r="H45" s="8"/>
      <c r="I45" s="8"/>
      <c r="J45" s="8"/>
      <c r="K45" s="7"/>
      <c r="L45" s="7"/>
    </row>
    <row r="46" spans="1:12" ht="14.25" x14ac:dyDescent="0.2">
      <c r="A46" s="8"/>
      <c r="B46" s="8"/>
      <c r="C46" s="8"/>
      <c r="D46" s="8"/>
      <c r="E46" s="8"/>
      <c r="F46" s="8"/>
      <c r="G46" s="8"/>
      <c r="H46" s="8"/>
      <c r="I46" s="8"/>
      <c r="J46" s="8"/>
      <c r="K46" s="7"/>
      <c r="L46" s="7"/>
    </row>
    <row r="47" spans="1:12" ht="14.25" x14ac:dyDescent="0.2">
      <c r="A47" s="8"/>
      <c r="B47" s="8"/>
      <c r="C47" s="8"/>
      <c r="D47" s="8"/>
      <c r="E47" s="8"/>
      <c r="F47" s="8"/>
      <c r="G47" s="8"/>
      <c r="H47" s="8"/>
      <c r="I47" s="8"/>
      <c r="J47" s="8"/>
      <c r="K47" s="7"/>
      <c r="L47" s="7"/>
    </row>
    <row r="48" spans="1:12" ht="14.25" x14ac:dyDescent="0.2">
      <c r="A48" s="8"/>
      <c r="B48" s="8"/>
      <c r="C48" s="8"/>
      <c r="D48" s="8"/>
      <c r="E48" s="8"/>
      <c r="F48" s="8"/>
      <c r="G48" s="8"/>
      <c r="H48" s="8"/>
      <c r="I48" s="8"/>
      <c r="J48" s="8"/>
      <c r="K48" s="7"/>
      <c r="L48" s="7"/>
    </row>
  </sheetData>
  <hyperlinks>
    <hyperlink ref="A10:J10" location="'33'!A1" display="TABLE 33 BED DAYS BY AGE, BY HEALTH ORGANISATION, 2010 - 2012"/>
    <hyperlink ref="A12:F13" location="'34'!A1" display="TABLE 34 BED CENSUS BY MONTH, 2010-2012"/>
    <hyperlink ref="A32" location="'33'!A1" display="TABLE 33 LENGTH OF STAY BY AGE, BY HEALTH ORGANISATION"/>
    <hyperlink ref="A36" location="'35'!A1" display="TABLE 35 ADMISSIONS BY LENGTH OF STAY (LOS) BY HEALTH ORGANISATION"/>
    <hyperlink ref="A34" location="'34'!A1" display="TABLE 34 LENGTH OF STAY BY PRIMARY DIAGNOSTIC GROUP BY HEALTH ORGANISATION"/>
    <hyperlink ref="A8" location="'27'!A33" display="FIGURE 27 BED DAYS BY AGE AND SEX, 2018 - 2020"/>
    <hyperlink ref="A7" location="'27'!A1" display="TABLE 27 BED DAYS BY AGE AND SEX, 2018 - 2020"/>
    <hyperlink ref="A10" location="'28'!A1" display="TABLE 28 BED DAYS BY AGE, BY HEALTH ORGANISATION AND COUNTRY OF ADMISSION"/>
    <hyperlink ref="A12" location="'29'!A1" display="TABLE 29 BED CENSUS BY MONTH, ALL ADMISSIONS, 2018 - 2020"/>
    <hyperlink ref="A13" location="'29'!A1" display="FIGURE 29 BED CENSUS BY MONTH, ALL ADMISSIONS"/>
    <hyperlink ref="A15" location="'30'!A1" display="TABLE 30 BED CENSUS BY HEALTH ORGANISATION, ALL ADMISSIONS"/>
    <hyperlink ref="A17" location="'Fig30'!A1" display="FIGURE 30a-c BED CENSUS BY HEALTH ORGANISATION, ALL ADMISSIONS"/>
    <hyperlink ref="A19" location="'Fig30'!A30" display="FIGURE 30b BED CENSUS BY HEALTH ORGANISATION, ALL ADMISSIONS, 2019"/>
    <hyperlink ref="A20" location="'Fig30'!A55" display="FIGURE 30c BED CENSUS BY HEALTH ORGANISATION, ALL ADMISSIONS, 2020"/>
    <hyperlink ref="A22" location="'31'!A1" display="TABLE 31 BED ACTIVITY BY MONTH, ALL ADMISSIONS"/>
    <hyperlink ref="A23" location="'31'!A1" display="FIGURE 31 BED ACTIVITY BY MONTH, ALL ADMISSIONS"/>
    <hyperlink ref="A25" location="'32'!A1" display="TABLE 32 BED ACTIVITY BY HEALTH ORGANISATION, ALL ADMISSIONS"/>
    <hyperlink ref="A27" location="'Fig32'!A1" display="FIGURE 32a-c BED ACTIVITY BY HEALTH ORGANISATION, ALL ADMISSIONS"/>
    <hyperlink ref="A29" location="'Fig32'!A33" display="FIGURE 32b BED ACTIVITY BY HEALTH ORGANISATION, ALL ADMISSIONS, 2018"/>
    <hyperlink ref="A30" location="'Fig32'!A51" display="FIGURE 32c BED ACTIVITY BY HEALTH ORGANISATION, ALL ADMISSIONS, 2019"/>
    <hyperlink ref="A18" location="'Fig30'!A4" display="FIGURE 30a BED CENSUS BY HEALTH ORGANISATION, ALL ADMISSIONS, 2018"/>
    <hyperlink ref="A28" location="'Fig32'!A6" display="FIGURE 32a-c BED ACTIVITY BY HEALTH ORGANISATION, ALL ADMISSIONS, 2017"/>
  </hyperlinks>
  <pageMargins left="0.70866141732283472" right="0.70866141732283472" top="0.74803149606299213" bottom="0.74803149606299213" header="0.31496062992125984" footer="0.31496062992125984"/>
  <pageSetup paperSize="9" scale="97"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pageSetUpPr fitToPage="1"/>
  </sheetPr>
  <dimension ref="A1:M68"/>
  <sheetViews>
    <sheetView showGridLines="0" showRowColHeaders="0" topLeftCell="A13" zoomScaleNormal="100" workbookViewId="0">
      <selection activeCell="A29" sqref="A29"/>
    </sheetView>
  </sheetViews>
  <sheetFormatPr defaultRowHeight="12.75" x14ac:dyDescent="0.2"/>
  <cols>
    <col min="1" max="1" width="13.5703125" style="69" bestFit="1" customWidth="1"/>
    <col min="2" max="2" width="11.85546875" style="60" customWidth="1"/>
    <col min="3" max="3" width="10.85546875" style="69" bestFit="1" customWidth="1"/>
    <col min="4" max="4" width="10.140625" style="56" bestFit="1" customWidth="1"/>
    <col min="5" max="5" width="13.28515625" style="69" bestFit="1" customWidth="1"/>
    <col min="6" max="6" width="13.42578125" style="56" bestFit="1" customWidth="1"/>
    <col min="7" max="7" width="16.7109375" style="69" bestFit="1" customWidth="1"/>
    <col min="8" max="8" width="11.7109375" style="56" bestFit="1" customWidth="1"/>
    <col min="9" max="9" width="14.28515625" style="69" bestFit="1" customWidth="1"/>
    <col min="10" max="10" width="11.7109375" style="56" customWidth="1"/>
    <col min="11" max="11" width="11" style="69" bestFit="1" customWidth="1"/>
    <col min="12" max="16384" width="9.140625" style="12"/>
  </cols>
  <sheetData>
    <row r="1" spans="1:11" ht="24.75" customHeight="1" x14ac:dyDescent="0.2">
      <c r="A1" s="349" t="s">
        <v>634</v>
      </c>
      <c r="B1" s="350"/>
      <c r="C1" s="350"/>
      <c r="D1" s="350"/>
      <c r="E1" s="350"/>
      <c r="F1" s="350"/>
      <c r="G1" s="350"/>
      <c r="H1" s="350"/>
      <c r="I1" s="350"/>
      <c r="J1" s="50"/>
      <c r="K1" s="77"/>
    </row>
    <row r="2" spans="1:11" ht="12.75" customHeight="1" x14ac:dyDescent="0.2">
      <c r="A2" s="347" t="s">
        <v>635</v>
      </c>
      <c r="B2" s="347"/>
      <c r="C2" s="347"/>
      <c r="D2" s="347"/>
      <c r="E2" s="347"/>
      <c r="F2" s="347"/>
      <c r="G2" s="347"/>
      <c r="H2" s="347"/>
      <c r="I2" s="347"/>
      <c r="J2" s="51"/>
      <c r="K2" s="29"/>
    </row>
    <row r="3" spans="1:11" ht="43.5" customHeight="1" x14ac:dyDescent="0.2">
      <c r="A3" s="351" t="s">
        <v>641</v>
      </c>
      <c r="B3" s="351"/>
      <c r="C3" s="351"/>
      <c r="D3" s="351"/>
      <c r="E3" s="351"/>
      <c r="F3" s="351"/>
      <c r="G3" s="351"/>
      <c r="H3" s="351"/>
      <c r="I3" s="351"/>
      <c r="J3" s="351"/>
      <c r="K3" s="351"/>
    </row>
    <row r="4" spans="1:11" ht="16.5" customHeight="1" x14ac:dyDescent="0.2">
      <c r="A4" s="352" t="s">
        <v>383</v>
      </c>
      <c r="B4" s="352"/>
      <c r="C4" s="352"/>
      <c r="D4" s="352"/>
      <c r="E4" s="352"/>
      <c r="F4" s="352"/>
      <c r="G4" s="352"/>
      <c r="H4" s="352"/>
      <c r="I4" s="352"/>
      <c r="J4" s="352"/>
      <c r="K4" s="352"/>
    </row>
    <row r="5" spans="1:11" ht="31.5" customHeight="1" x14ac:dyDescent="0.2">
      <c r="A5" s="352" t="s">
        <v>74</v>
      </c>
      <c r="B5" s="352"/>
      <c r="C5" s="352"/>
      <c r="D5" s="352"/>
      <c r="E5" s="352"/>
      <c r="F5" s="352"/>
      <c r="G5" s="352"/>
      <c r="H5" s="352"/>
      <c r="I5" s="352"/>
      <c r="J5" s="352"/>
      <c r="K5" s="352"/>
    </row>
    <row r="6" spans="1:11" s="69" customFormat="1" x14ac:dyDescent="0.2">
      <c r="A6" s="93" t="s">
        <v>68</v>
      </c>
      <c r="B6" s="93" t="s">
        <v>0</v>
      </c>
      <c r="C6" s="93" t="s">
        <v>1</v>
      </c>
      <c r="D6" s="93" t="s">
        <v>2</v>
      </c>
      <c r="E6" s="93" t="s">
        <v>3</v>
      </c>
      <c r="F6" s="93" t="s">
        <v>4</v>
      </c>
      <c r="G6" s="93" t="s">
        <v>5</v>
      </c>
    </row>
    <row r="7" spans="1:11" x14ac:dyDescent="0.2">
      <c r="A7" s="85" t="s">
        <v>6</v>
      </c>
      <c r="B7" s="106">
        <v>124571</v>
      </c>
      <c r="C7" s="109">
        <v>58.3</v>
      </c>
      <c r="D7" s="108">
        <v>89191</v>
      </c>
      <c r="E7" s="111">
        <v>41.7</v>
      </c>
      <c r="F7" s="243">
        <v>213762</v>
      </c>
      <c r="G7" s="244">
        <v>53.3</v>
      </c>
      <c r="H7" s="12"/>
      <c r="I7" s="12"/>
      <c r="J7" s="12"/>
      <c r="K7" s="12"/>
    </row>
    <row r="8" spans="1:11" x14ac:dyDescent="0.2">
      <c r="A8" s="85" t="s">
        <v>7</v>
      </c>
      <c r="B8" s="106">
        <v>19747</v>
      </c>
      <c r="C8" s="109">
        <v>53.5</v>
      </c>
      <c r="D8" s="108">
        <v>17135</v>
      </c>
      <c r="E8" s="111">
        <v>46.5</v>
      </c>
      <c r="F8" s="243">
        <v>36882</v>
      </c>
      <c r="G8" s="244">
        <v>9.1999999999999993</v>
      </c>
      <c r="H8" s="12"/>
      <c r="I8" s="12"/>
      <c r="J8" s="12"/>
      <c r="K8" s="12"/>
    </row>
    <row r="9" spans="1:11" x14ac:dyDescent="0.2">
      <c r="A9" s="85" t="s">
        <v>8</v>
      </c>
      <c r="B9" s="106">
        <v>11947</v>
      </c>
      <c r="C9" s="109">
        <v>58.5</v>
      </c>
      <c r="D9" s="108">
        <v>8470</v>
      </c>
      <c r="E9" s="111">
        <v>41.5</v>
      </c>
      <c r="F9" s="243">
        <v>20417</v>
      </c>
      <c r="G9" s="244">
        <v>5.0999999999999996</v>
      </c>
      <c r="H9" s="12"/>
      <c r="I9" s="12"/>
      <c r="J9" s="12"/>
      <c r="K9" s="12"/>
    </row>
    <row r="10" spans="1:11" x14ac:dyDescent="0.2">
      <c r="A10" s="85" t="s">
        <v>9</v>
      </c>
      <c r="B10" s="106">
        <v>9074</v>
      </c>
      <c r="C10" s="109">
        <v>55.5</v>
      </c>
      <c r="D10" s="108">
        <v>7280</v>
      </c>
      <c r="E10" s="111">
        <v>44.5</v>
      </c>
      <c r="F10" s="243">
        <v>16354</v>
      </c>
      <c r="G10" s="244">
        <v>4.0999999999999996</v>
      </c>
      <c r="H10" s="12"/>
      <c r="I10" s="12"/>
      <c r="J10" s="12"/>
      <c r="K10" s="12"/>
    </row>
    <row r="11" spans="1:11" x14ac:dyDescent="0.2">
      <c r="A11" s="85" t="s">
        <v>10</v>
      </c>
      <c r="B11" s="106">
        <v>7739</v>
      </c>
      <c r="C11" s="109">
        <v>58.5</v>
      </c>
      <c r="D11" s="108">
        <v>5494</v>
      </c>
      <c r="E11" s="111">
        <v>41.5</v>
      </c>
      <c r="F11" s="243">
        <v>13233</v>
      </c>
      <c r="G11" s="244">
        <v>3.3</v>
      </c>
      <c r="H11" s="12"/>
      <c r="I11" s="12"/>
      <c r="J11" s="12"/>
      <c r="K11" s="12"/>
    </row>
    <row r="12" spans="1:11" x14ac:dyDescent="0.2">
      <c r="A12" s="85" t="s">
        <v>11</v>
      </c>
      <c r="B12" s="106">
        <v>6408</v>
      </c>
      <c r="C12" s="109">
        <v>59.6</v>
      </c>
      <c r="D12" s="108">
        <v>4338</v>
      </c>
      <c r="E12" s="111">
        <v>40.4</v>
      </c>
      <c r="F12" s="243">
        <v>10746</v>
      </c>
      <c r="G12" s="244">
        <v>2.7</v>
      </c>
      <c r="H12" s="12"/>
      <c r="I12" s="12"/>
      <c r="J12" s="12"/>
      <c r="K12" s="12"/>
    </row>
    <row r="13" spans="1:11" x14ac:dyDescent="0.2">
      <c r="A13" s="85" t="s">
        <v>12</v>
      </c>
      <c r="B13" s="106">
        <v>5972</v>
      </c>
      <c r="C13" s="109">
        <v>63</v>
      </c>
      <c r="D13" s="108">
        <v>3512</v>
      </c>
      <c r="E13" s="111">
        <v>37</v>
      </c>
      <c r="F13" s="243">
        <v>9484</v>
      </c>
      <c r="G13" s="244">
        <v>2.4</v>
      </c>
      <c r="H13" s="12"/>
      <c r="I13" s="12"/>
      <c r="J13" s="12"/>
      <c r="K13" s="12"/>
    </row>
    <row r="14" spans="1:11" x14ac:dyDescent="0.2">
      <c r="A14" s="85" t="s">
        <v>13</v>
      </c>
      <c r="B14" s="106">
        <v>4284</v>
      </c>
      <c r="C14" s="109">
        <v>52</v>
      </c>
      <c r="D14" s="108">
        <v>3954</v>
      </c>
      <c r="E14" s="111">
        <v>48</v>
      </c>
      <c r="F14" s="243">
        <v>8238</v>
      </c>
      <c r="G14" s="244">
        <v>2.1</v>
      </c>
      <c r="H14" s="12"/>
      <c r="I14" s="12"/>
      <c r="J14" s="12"/>
      <c r="K14" s="12"/>
    </row>
    <row r="15" spans="1:11" x14ac:dyDescent="0.2">
      <c r="A15" s="85" t="s">
        <v>14</v>
      </c>
      <c r="B15" s="106">
        <v>4405</v>
      </c>
      <c r="C15" s="109">
        <v>55.8</v>
      </c>
      <c r="D15" s="108">
        <v>3489</v>
      </c>
      <c r="E15" s="111">
        <v>44.2</v>
      </c>
      <c r="F15" s="243">
        <v>7894</v>
      </c>
      <c r="G15" s="244">
        <v>2</v>
      </c>
      <c r="H15" s="12"/>
      <c r="I15" s="12"/>
      <c r="J15" s="12"/>
      <c r="K15" s="12"/>
    </row>
    <row r="16" spans="1:11" x14ac:dyDescent="0.2">
      <c r="A16" s="85" t="s">
        <v>15</v>
      </c>
      <c r="B16" s="106">
        <v>4121</v>
      </c>
      <c r="C16" s="109">
        <v>54.4</v>
      </c>
      <c r="D16" s="108">
        <v>3455</v>
      </c>
      <c r="E16" s="111">
        <v>45.6</v>
      </c>
      <c r="F16" s="243">
        <v>7576</v>
      </c>
      <c r="G16" s="244">
        <v>1.9</v>
      </c>
      <c r="H16" s="12"/>
      <c r="I16" s="12"/>
      <c r="J16" s="12"/>
      <c r="K16" s="12"/>
    </row>
    <row r="17" spans="1:12" x14ac:dyDescent="0.2">
      <c r="A17" s="85" t="s">
        <v>16</v>
      </c>
      <c r="B17" s="106">
        <v>4623</v>
      </c>
      <c r="C17" s="109">
        <v>58.3</v>
      </c>
      <c r="D17" s="108">
        <v>3301</v>
      </c>
      <c r="E17" s="111">
        <v>41.7</v>
      </c>
      <c r="F17" s="243">
        <v>7924</v>
      </c>
      <c r="G17" s="244">
        <v>2</v>
      </c>
      <c r="H17" s="12"/>
      <c r="I17" s="12"/>
      <c r="J17" s="12"/>
      <c r="K17" s="12"/>
    </row>
    <row r="18" spans="1:12" x14ac:dyDescent="0.2">
      <c r="A18" s="85" t="s">
        <v>17</v>
      </c>
      <c r="B18" s="106">
        <v>4694</v>
      </c>
      <c r="C18" s="109">
        <v>53.3</v>
      </c>
      <c r="D18" s="108">
        <v>4119</v>
      </c>
      <c r="E18" s="111">
        <v>46.7</v>
      </c>
      <c r="F18" s="243">
        <v>8813</v>
      </c>
      <c r="G18" s="244">
        <v>2.2000000000000002</v>
      </c>
      <c r="H18" s="12"/>
      <c r="I18" s="12"/>
      <c r="J18" s="12"/>
      <c r="K18" s="12"/>
    </row>
    <row r="19" spans="1:12" x14ac:dyDescent="0.2">
      <c r="A19" s="85" t="s">
        <v>18</v>
      </c>
      <c r="B19" s="106">
        <v>4177</v>
      </c>
      <c r="C19" s="109">
        <v>49.9</v>
      </c>
      <c r="D19" s="108">
        <v>4187</v>
      </c>
      <c r="E19" s="111">
        <v>50.1</v>
      </c>
      <c r="F19" s="243">
        <v>8364</v>
      </c>
      <c r="G19" s="244">
        <v>2.1</v>
      </c>
      <c r="H19" s="12"/>
      <c r="I19" s="12"/>
      <c r="J19" s="12"/>
      <c r="K19" s="12"/>
    </row>
    <row r="20" spans="1:12" x14ac:dyDescent="0.2">
      <c r="A20" s="85" t="s">
        <v>19</v>
      </c>
      <c r="B20" s="106">
        <v>5467</v>
      </c>
      <c r="C20" s="109">
        <v>54.5</v>
      </c>
      <c r="D20" s="108">
        <v>4567</v>
      </c>
      <c r="E20" s="111">
        <v>45.5</v>
      </c>
      <c r="F20" s="243">
        <v>10034</v>
      </c>
      <c r="G20" s="244">
        <v>2.5</v>
      </c>
      <c r="H20" s="12"/>
      <c r="I20" s="12"/>
      <c r="J20" s="12"/>
      <c r="K20" s="12"/>
    </row>
    <row r="21" spans="1:12" x14ac:dyDescent="0.2">
      <c r="A21" s="85" t="s">
        <v>20</v>
      </c>
      <c r="B21" s="106">
        <v>5889</v>
      </c>
      <c r="C21" s="109">
        <v>54.8</v>
      </c>
      <c r="D21" s="108">
        <v>4848</v>
      </c>
      <c r="E21" s="111">
        <v>45.2</v>
      </c>
      <c r="F21" s="243">
        <v>10737</v>
      </c>
      <c r="G21" s="244">
        <v>2.7</v>
      </c>
      <c r="H21" s="12"/>
      <c r="I21" s="12"/>
      <c r="J21" s="12"/>
      <c r="K21" s="12"/>
    </row>
    <row r="22" spans="1:12" x14ac:dyDescent="0.2">
      <c r="A22" s="85" t="s">
        <v>21</v>
      </c>
      <c r="B22" s="106">
        <v>5635</v>
      </c>
      <c r="C22" s="109">
        <v>54.5</v>
      </c>
      <c r="D22" s="108">
        <v>4707</v>
      </c>
      <c r="E22" s="111">
        <v>45.5</v>
      </c>
      <c r="F22" s="245">
        <v>10342</v>
      </c>
      <c r="G22" s="246">
        <v>2.6</v>
      </c>
      <c r="H22" s="12"/>
      <c r="I22" s="12"/>
      <c r="J22" s="12"/>
      <c r="K22" s="12"/>
    </row>
    <row r="23" spans="1:12" x14ac:dyDescent="0.2">
      <c r="A23" s="63" t="s">
        <v>4</v>
      </c>
      <c r="B23" s="107">
        <v>228753</v>
      </c>
      <c r="C23" s="110" t="s">
        <v>1059</v>
      </c>
      <c r="D23" s="107">
        <v>172047</v>
      </c>
      <c r="E23" s="110" t="s">
        <v>1060</v>
      </c>
      <c r="F23" s="107">
        <v>400800</v>
      </c>
      <c r="G23" s="74" t="s">
        <v>22</v>
      </c>
      <c r="H23" s="12"/>
      <c r="I23" s="12"/>
      <c r="J23" s="12"/>
      <c r="K23" s="12"/>
    </row>
    <row r="25" spans="1:12" x14ac:dyDescent="0.2">
      <c r="A25" s="80" t="s">
        <v>69</v>
      </c>
      <c r="B25" s="72"/>
      <c r="C25" s="75"/>
      <c r="D25" s="52"/>
      <c r="E25" s="75"/>
      <c r="F25" s="53"/>
      <c r="G25" s="75"/>
      <c r="H25" s="52"/>
      <c r="I25" s="75"/>
      <c r="J25" s="53"/>
      <c r="K25" s="78"/>
      <c r="L25" s="11"/>
    </row>
    <row r="26" spans="1:12" x14ac:dyDescent="0.2">
      <c r="A26" s="81" t="s">
        <v>380</v>
      </c>
      <c r="B26" s="72"/>
      <c r="C26" s="75"/>
      <c r="D26" s="52"/>
      <c r="E26" s="75"/>
      <c r="F26" s="53"/>
      <c r="G26" s="75"/>
      <c r="H26" s="52"/>
      <c r="I26" s="75"/>
      <c r="J26" s="53"/>
      <c r="K26" s="78"/>
      <c r="L26" s="11"/>
    </row>
    <row r="27" spans="1:12" x14ac:dyDescent="0.2">
      <c r="A27" s="353" t="s">
        <v>381</v>
      </c>
      <c r="B27" s="353"/>
      <c r="C27" s="353"/>
      <c r="D27" s="353"/>
      <c r="E27" s="353"/>
      <c r="F27" s="353"/>
      <c r="G27" s="353"/>
      <c r="H27" s="353"/>
      <c r="I27" s="353"/>
      <c r="J27" s="55"/>
      <c r="K27" s="79"/>
      <c r="L27" s="3"/>
    </row>
    <row r="28" spans="1:12" ht="22.5" customHeight="1" x14ac:dyDescent="0.2">
      <c r="A28" s="348" t="s">
        <v>78</v>
      </c>
      <c r="B28" s="348"/>
      <c r="C28" s="348"/>
      <c r="D28" s="348"/>
      <c r="E28" s="348"/>
      <c r="F28" s="348"/>
      <c r="G28" s="348"/>
      <c r="H28" s="54"/>
      <c r="I28" s="76"/>
      <c r="J28" s="50"/>
      <c r="K28" s="77"/>
      <c r="L28" s="9"/>
    </row>
    <row r="29" spans="1:12" ht="12" customHeight="1" x14ac:dyDescent="0.2">
      <c r="A29" s="78" t="s">
        <v>382</v>
      </c>
      <c r="B29" s="73"/>
      <c r="C29" s="76"/>
      <c r="D29" s="54"/>
      <c r="E29" s="76"/>
      <c r="F29" s="55"/>
      <c r="G29" s="76"/>
      <c r="H29" s="54"/>
      <c r="I29" s="76"/>
      <c r="J29" s="50"/>
      <c r="K29" s="77"/>
      <c r="L29" s="9"/>
    </row>
    <row r="30" spans="1:12" ht="12" customHeight="1" x14ac:dyDescent="0.2">
      <c r="A30" s="354" t="s">
        <v>633</v>
      </c>
      <c r="B30" s="354"/>
      <c r="C30" s="354"/>
      <c r="D30" s="354"/>
      <c r="E30" s="354"/>
      <c r="F30" s="354"/>
      <c r="G30" s="354"/>
      <c r="H30" s="113"/>
      <c r="I30" s="113"/>
      <c r="J30" s="114"/>
      <c r="K30" s="114"/>
      <c r="L30" s="114"/>
    </row>
    <row r="31" spans="1:12" ht="14.25" customHeight="1" x14ac:dyDescent="0.2">
      <c r="A31" s="242" t="s">
        <v>636</v>
      </c>
      <c r="B31" s="241"/>
      <c r="C31" s="241"/>
      <c r="D31" s="241"/>
      <c r="E31" s="241"/>
      <c r="F31" s="241"/>
      <c r="G31" s="241"/>
      <c r="H31" s="239"/>
      <c r="I31" s="239"/>
      <c r="J31" s="238"/>
      <c r="K31" s="238"/>
      <c r="L31" s="238"/>
    </row>
    <row r="32" spans="1:12" ht="15" customHeight="1" x14ac:dyDescent="0.2">
      <c r="A32" s="241"/>
      <c r="B32" s="241"/>
      <c r="C32" s="241"/>
      <c r="D32" s="241"/>
      <c r="E32" s="241"/>
      <c r="F32" s="241"/>
      <c r="G32" s="241"/>
      <c r="H32" s="239"/>
      <c r="I32" s="239"/>
      <c r="J32" s="238"/>
      <c r="K32" s="238"/>
      <c r="L32" s="238"/>
    </row>
    <row r="33" spans="1:9" ht="18" customHeight="1" x14ac:dyDescent="0.2">
      <c r="A33" s="349" t="s">
        <v>637</v>
      </c>
      <c r="B33" s="349"/>
      <c r="C33" s="349"/>
      <c r="D33" s="349"/>
      <c r="E33" s="349"/>
      <c r="F33" s="349"/>
      <c r="G33" s="349"/>
      <c r="H33" s="114"/>
      <c r="I33" s="114"/>
    </row>
    <row r="34" spans="1:9" ht="21.75" customHeight="1" x14ac:dyDescent="0.2">
      <c r="A34" s="347" t="s">
        <v>638</v>
      </c>
      <c r="B34" s="347"/>
      <c r="C34" s="347"/>
      <c r="D34" s="347"/>
      <c r="E34" s="347"/>
      <c r="F34" s="347"/>
      <c r="G34" s="347"/>
      <c r="H34" s="347"/>
      <c r="I34" s="347"/>
    </row>
    <row r="66" spans="1:13" ht="12.75" customHeight="1" x14ac:dyDescent="0.2">
      <c r="A66" s="80" t="s">
        <v>69</v>
      </c>
      <c r="B66" s="72"/>
      <c r="C66" s="75"/>
      <c r="D66" s="52"/>
      <c r="E66" s="75"/>
      <c r="F66" s="53"/>
      <c r="G66" s="75"/>
      <c r="H66" s="52"/>
      <c r="I66" s="75"/>
      <c r="J66" s="115"/>
      <c r="K66" s="115"/>
      <c r="L66" s="115"/>
      <c r="M66" s="115"/>
    </row>
    <row r="67" spans="1:13" ht="13.5" customHeight="1" x14ac:dyDescent="0.2">
      <c r="A67" s="81" t="s">
        <v>380</v>
      </c>
      <c r="B67" s="72"/>
      <c r="C67" s="75"/>
      <c r="D67" s="52"/>
      <c r="E67" s="75"/>
      <c r="F67" s="53"/>
      <c r="G67" s="75"/>
      <c r="H67" s="115"/>
      <c r="I67" s="115"/>
    </row>
    <row r="68" spans="1:13" ht="24" customHeight="1" x14ac:dyDescent="0.2">
      <c r="A68" s="348" t="s">
        <v>75</v>
      </c>
      <c r="B68" s="348"/>
      <c r="C68" s="348"/>
      <c r="D68" s="348"/>
      <c r="E68" s="348"/>
      <c r="F68" s="348"/>
      <c r="G68" s="348"/>
    </row>
  </sheetData>
  <mergeCells count="11">
    <mergeCell ref="A68:G68"/>
    <mergeCell ref="A28:G28"/>
    <mergeCell ref="A33:G33"/>
    <mergeCell ref="A34:I34"/>
    <mergeCell ref="A1:I1"/>
    <mergeCell ref="A2:I2"/>
    <mergeCell ref="A3:K3"/>
    <mergeCell ref="A4:K4"/>
    <mergeCell ref="A5:K5"/>
    <mergeCell ref="A27:I27"/>
    <mergeCell ref="A30:G30"/>
  </mergeCells>
  <conditionalFormatting sqref="A23:G23">
    <cfRule type="expression" dxfId="84" priority="2">
      <formula>IF($B6="Male",1,0)</formula>
    </cfRule>
  </conditionalFormatting>
  <pageMargins left="0.7" right="0.7" top="0.75" bottom="0.75" header="0.3" footer="0.3"/>
  <pageSetup paperSize="9" scale="53" orientation="portrait" r:id="rId1"/>
  <drawing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pageSetUpPr fitToPage="1"/>
  </sheetPr>
  <dimension ref="A1:AE56"/>
  <sheetViews>
    <sheetView showGridLines="0" showRowColHeaders="0" topLeftCell="A13" zoomScaleNormal="100" workbookViewId="0">
      <selection activeCell="V31" sqref="V31"/>
    </sheetView>
  </sheetViews>
  <sheetFormatPr defaultRowHeight="12.75" x14ac:dyDescent="0.2"/>
  <cols>
    <col min="1" max="1" width="18.7109375" style="12" customWidth="1"/>
    <col min="2" max="2" width="11.140625" style="12" customWidth="1"/>
    <col min="3" max="3" width="10.28515625" style="58" customWidth="1"/>
    <col min="4" max="4" width="11.140625" style="84" bestFit="1" customWidth="1"/>
    <col min="5" max="5" width="8.5703125" style="58" bestFit="1" customWidth="1"/>
    <col min="6" max="6" width="12" style="84" bestFit="1" customWidth="1"/>
    <col min="7" max="7" width="9.7109375" style="58" bestFit="1" customWidth="1"/>
    <col min="8" max="8" width="13.140625" style="84" bestFit="1" customWidth="1"/>
    <col min="9" max="9" width="10.85546875" style="58" bestFit="1" customWidth="1"/>
    <col min="10" max="10" width="14.28515625" style="84" bestFit="1" customWidth="1"/>
    <col min="11" max="11" width="10" style="58" bestFit="1" customWidth="1"/>
    <col min="12" max="12" width="13.42578125" style="84" bestFit="1" customWidth="1"/>
    <col min="13" max="16384" width="9.140625" style="12"/>
  </cols>
  <sheetData>
    <row r="1" spans="1:31" ht="21" customHeight="1" x14ac:dyDescent="0.2">
      <c r="A1" s="349" t="s">
        <v>1055</v>
      </c>
      <c r="B1" s="349"/>
      <c r="C1" s="349"/>
      <c r="D1" s="349"/>
      <c r="E1" s="349"/>
      <c r="F1" s="349"/>
      <c r="G1" s="349"/>
      <c r="H1" s="349"/>
      <c r="I1" s="349"/>
      <c r="J1" s="349"/>
      <c r="K1" s="349"/>
      <c r="L1" s="349"/>
    </row>
    <row r="2" spans="1:31" ht="19.5" customHeight="1" x14ac:dyDescent="0.2">
      <c r="A2" s="347" t="s">
        <v>639</v>
      </c>
      <c r="B2" s="347"/>
      <c r="C2" s="347"/>
      <c r="D2" s="347"/>
      <c r="E2" s="347"/>
      <c r="F2" s="347"/>
      <c r="G2" s="347"/>
      <c r="H2" s="347"/>
      <c r="I2" s="347"/>
      <c r="J2" s="347"/>
      <c r="K2" s="347"/>
      <c r="L2" s="347"/>
    </row>
    <row r="3" spans="1:31" ht="44.25" customHeight="1" x14ac:dyDescent="0.2">
      <c r="A3" s="347" t="s">
        <v>640</v>
      </c>
      <c r="B3" s="347"/>
      <c r="C3" s="347"/>
      <c r="D3" s="347"/>
      <c r="E3" s="347"/>
      <c r="F3" s="347"/>
      <c r="G3" s="347"/>
      <c r="H3" s="347"/>
      <c r="I3" s="347"/>
      <c r="J3" s="347"/>
      <c r="K3" s="347"/>
      <c r="L3" s="347"/>
    </row>
    <row r="4" spans="1:31" ht="18.75" customHeight="1" x14ac:dyDescent="0.2">
      <c r="A4" s="352" t="s">
        <v>76</v>
      </c>
      <c r="B4" s="352"/>
      <c r="C4" s="352"/>
      <c r="D4" s="352"/>
      <c r="E4" s="352"/>
      <c r="F4" s="352"/>
      <c r="G4" s="352"/>
      <c r="H4" s="352"/>
      <c r="I4" s="352"/>
      <c r="J4" s="352"/>
      <c r="K4" s="352"/>
      <c r="L4" s="352"/>
    </row>
    <row r="5" spans="1:31" ht="33" customHeight="1" x14ac:dyDescent="0.2">
      <c r="A5" s="352" t="s">
        <v>77</v>
      </c>
      <c r="B5" s="352"/>
      <c r="C5" s="352"/>
      <c r="D5" s="352"/>
      <c r="E5" s="352"/>
      <c r="F5" s="352"/>
      <c r="G5" s="352"/>
      <c r="H5" s="352"/>
      <c r="I5" s="352"/>
      <c r="J5" s="352"/>
      <c r="K5" s="352"/>
      <c r="L5" s="352"/>
    </row>
    <row r="6" spans="1:31" ht="19.5" customHeight="1" x14ac:dyDescent="0.2">
      <c r="A6" s="240"/>
      <c r="B6" s="240"/>
      <c r="C6" s="240"/>
      <c r="D6" s="240"/>
      <c r="E6" s="240"/>
      <c r="F6" s="240"/>
      <c r="G6" s="240"/>
      <c r="H6" s="240"/>
      <c r="I6" s="240"/>
      <c r="J6" s="240"/>
      <c r="K6" s="240"/>
      <c r="L6" s="240"/>
    </row>
    <row r="7" spans="1:31" ht="18.75" customHeight="1" x14ac:dyDescent="0.2">
      <c r="A7" s="356" t="s">
        <v>646</v>
      </c>
      <c r="B7" s="359">
        <v>2018</v>
      </c>
      <c r="C7" s="360"/>
      <c r="D7" s="360"/>
      <c r="E7" s="360"/>
      <c r="F7" s="360"/>
      <c r="G7" s="360"/>
      <c r="H7" s="360"/>
      <c r="I7" s="360"/>
      <c r="J7" s="360"/>
      <c r="K7" s="361"/>
      <c r="L7" s="359">
        <v>2019</v>
      </c>
      <c r="M7" s="360"/>
      <c r="N7" s="360"/>
      <c r="O7" s="360"/>
      <c r="P7" s="360"/>
      <c r="Q7" s="360"/>
      <c r="R7" s="360"/>
      <c r="S7" s="360"/>
      <c r="T7" s="360"/>
      <c r="U7" s="361"/>
      <c r="V7" s="359">
        <v>2020</v>
      </c>
      <c r="W7" s="360"/>
      <c r="X7" s="360"/>
      <c r="Y7" s="360"/>
      <c r="Z7" s="360"/>
      <c r="AA7" s="360"/>
      <c r="AB7" s="360"/>
      <c r="AC7" s="360"/>
      <c r="AD7" s="360"/>
      <c r="AE7" s="361"/>
    </row>
    <row r="8" spans="1:31" ht="18.75" customHeight="1" x14ac:dyDescent="0.2">
      <c r="A8" s="357"/>
      <c r="B8" s="364" t="s">
        <v>25</v>
      </c>
      <c r="C8" s="364"/>
      <c r="D8" s="365" t="s">
        <v>26</v>
      </c>
      <c r="E8" s="366"/>
      <c r="F8" s="364" t="s">
        <v>27</v>
      </c>
      <c r="G8" s="364"/>
      <c r="H8" s="365" t="s">
        <v>28</v>
      </c>
      <c r="I8" s="366"/>
      <c r="J8" s="367" t="s">
        <v>4</v>
      </c>
      <c r="K8" s="368"/>
      <c r="L8" s="365" t="s">
        <v>25</v>
      </c>
      <c r="M8" s="366"/>
      <c r="N8" s="365" t="s">
        <v>26</v>
      </c>
      <c r="O8" s="366"/>
      <c r="P8" s="364" t="s">
        <v>27</v>
      </c>
      <c r="Q8" s="364"/>
      <c r="R8" s="365" t="s">
        <v>28</v>
      </c>
      <c r="S8" s="366"/>
      <c r="T8" s="367" t="s">
        <v>4</v>
      </c>
      <c r="U8" s="368"/>
      <c r="V8" s="365" t="s">
        <v>25</v>
      </c>
      <c r="W8" s="366"/>
      <c r="X8" s="364" t="s">
        <v>26</v>
      </c>
      <c r="Y8" s="364"/>
      <c r="Z8" s="365" t="s">
        <v>27</v>
      </c>
      <c r="AA8" s="366"/>
      <c r="AB8" s="364" t="s">
        <v>28</v>
      </c>
      <c r="AC8" s="364"/>
      <c r="AD8" s="369" t="s">
        <v>4</v>
      </c>
      <c r="AE8" s="370"/>
    </row>
    <row r="9" spans="1:31" s="94" customFormat="1" x14ac:dyDescent="0.2">
      <c r="A9" s="358"/>
      <c r="B9" s="289" t="s">
        <v>609</v>
      </c>
      <c r="C9" s="292" t="s">
        <v>642</v>
      </c>
      <c r="D9" s="290" t="s">
        <v>609</v>
      </c>
      <c r="E9" s="291" t="s">
        <v>642</v>
      </c>
      <c r="F9" s="289" t="s">
        <v>609</v>
      </c>
      <c r="G9" s="292" t="s">
        <v>642</v>
      </c>
      <c r="H9" s="290" t="s">
        <v>609</v>
      </c>
      <c r="I9" s="291" t="s">
        <v>642</v>
      </c>
      <c r="J9" s="289" t="s">
        <v>609</v>
      </c>
      <c r="K9" s="292" t="s">
        <v>642</v>
      </c>
      <c r="L9" s="290" t="s">
        <v>609</v>
      </c>
      <c r="M9" s="291" t="s">
        <v>642</v>
      </c>
      <c r="N9" s="290" t="s">
        <v>609</v>
      </c>
      <c r="O9" s="291" t="s">
        <v>642</v>
      </c>
      <c r="P9" s="289" t="s">
        <v>609</v>
      </c>
      <c r="Q9" s="292" t="s">
        <v>642</v>
      </c>
      <c r="R9" s="290" t="s">
        <v>609</v>
      </c>
      <c r="S9" s="291" t="s">
        <v>642</v>
      </c>
      <c r="T9" s="289" t="s">
        <v>609</v>
      </c>
      <c r="U9" s="292" t="s">
        <v>642</v>
      </c>
      <c r="V9" s="290" t="s">
        <v>609</v>
      </c>
      <c r="W9" s="291" t="s">
        <v>642</v>
      </c>
      <c r="X9" s="289" t="s">
        <v>609</v>
      </c>
      <c r="Y9" s="292" t="s">
        <v>642</v>
      </c>
      <c r="Z9" s="290" t="s">
        <v>609</v>
      </c>
      <c r="AA9" s="291" t="s">
        <v>642</v>
      </c>
      <c r="AB9" s="289" t="s">
        <v>609</v>
      </c>
      <c r="AC9" s="292" t="s">
        <v>642</v>
      </c>
      <c r="AD9" s="290" t="s">
        <v>609</v>
      </c>
      <c r="AE9" s="291" t="s">
        <v>642</v>
      </c>
    </row>
    <row r="10" spans="1:31" ht="12.75" customHeight="1" x14ac:dyDescent="0.25">
      <c r="A10" s="267" t="s">
        <v>29</v>
      </c>
      <c r="B10" s="251">
        <v>1089</v>
      </c>
      <c r="C10" s="252">
        <v>34.1</v>
      </c>
      <c r="D10" s="251">
        <v>684</v>
      </c>
      <c r="E10" s="252">
        <v>21.4</v>
      </c>
      <c r="F10" s="251">
        <v>436</v>
      </c>
      <c r="G10" s="252">
        <v>13.7</v>
      </c>
      <c r="H10" s="251">
        <v>985</v>
      </c>
      <c r="I10" s="252">
        <v>30.8</v>
      </c>
      <c r="J10" s="261">
        <v>3194</v>
      </c>
      <c r="K10" s="262">
        <f>J10/$J$48*100</f>
        <v>2.2226397500400128</v>
      </c>
      <c r="L10" s="251">
        <v>1236</v>
      </c>
      <c r="M10" s="252">
        <v>38.6</v>
      </c>
      <c r="N10" s="251">
        <v>944</v>
      </c>
      <c r="O10" s="252">
        <v>29.5</v>
      </c>
      <c r="P10" s="251">
        <v>454</v>
      </c>
      <c r="Q10" s="252">
        <v>14.2</v>
      </c>
      <c r="R10" s="251">
        <v>565</v>
      </c>
      <c r="S10" s="255">
        <v>17.7</v>
      </c>
      <c r="T10" s="261">
        <v>3199</v>
      </c>
      <c r="U10" s="262">
        <v>2.2000000000000002</v>
      </c>
      <c r="V10" s="251">
        <v>846</v>
      </c>
      <c r="W10" s="252">
        <v>35</v>
      </c>
      <c r="X10" s="251">
        <v>691</v>
      </c>
      <c r="Y10" s="252">
        <v>28.6</v>
      </c>
      <c r="Z10" s="251">
        <v>450</v>
      </c>
      <c r="AA10" s="252">
        <v>18.600000000000001</v>
      </c>
      <c r="AB10" s="251">
        <v>429</v>
      </c>
      <c r="AC10" s="252">
        <v>17.8</v>
      </c>
      <c r="AD10" s="261">
        <v>2416</v>
      </c>
      <c r="AE10" s="262">
        <v>2.1</v>
      </c>
    </row>
    <row r="11" spans="1:31" ht="12.75" customHeight="1" x14ac:dyDescent="0.25">
      <c r="A11" s="267" t="s">
        <v>30</v>
      </c>
      <c r="B11" s="253">
        <v>860</v>
      </c>
      <c r="C11" s="254">
        <v>34.299999999999997</v>
      </c>
      <c r="D11" s="253">
        <v>859</v>
      </c>
      <c r="E11" s="254">
        <v>34.200000000000003</v>
      </c>
      <c r="F11" s="253">
        <v>412</v>
      </c>
      <c r="G11" s="254">
        <v>16.399999999999999</v>
      </c>
      <c r="H11" s="253">
        <v>378</v>
      </c>
      <c r="I11" s="254">
        <v>15.1</v>
      </c>
      <c r="J11" s="263">
        <v>2509</v>
      </c>
      <c r="K11" s="262">
        <f t="shared" ref="K11:K41" si="0">J11/$J$48*100</f>
        <v>1.7459621580621143</v>
      </c>
      <c r="L11" s="253">
        <v>963</v>
      </c>
      <c r="M11" s="254">
        <v>36.700000000000003</v>
      </c>
      <c r="N11" s="253">
        <v>533</v>
      </c>
      <c r="O11" s="254">
        <v>20.3</v>
      </c>
      <c r="P11" s="253">
        <v>486</v>
      </c>
      <c r="Q11" s="254">
        <v>18.5</v>
      </c>
      <c r="R11" s="253">
        <v>644</v>
      </c>
      <c r="S11" s="249">
        <v>24.5</v>
      </c>
      <c r="T11" s="263">
        <v>2626</v>
      </c>
      <c r="U11" s="264">
        <v>1.8</v>
      </c>
      <c r="V11" s="253">
        <v>771</v>
      </c>
      <c r="W11" s="254">
        <v>36.4</v>
      </c>
      <c r="X11" s="253">
        <v>670</v>
      </c>
      <c r="Y11" s="254">
        <v>31.6</v>
      </c>
      <c r="Z11" s="253">
        <v>343</v>
      </c>
      <c r="AA11" s="254">
        <v>16.2</v>
      </c>
      <c r="AB11" s="253">
        <v>333</v>
      </c>
      <c r="AC11" s="254">
        <v>15.7</v>
      </c>
      <c r="AD11" s="263">
        <v>2117</v>
      </c>
      <c r="AE11" s="264">
        <v>1.9</v>
      </c>
    </row>
    <row r="12" spans="1:31" ht="12.75" customHeight="1" x14ac:dyDescent="0.25">
      <c r="A12" s="267" t="s">
        <v>31</v>
      </c>
      <c r="B12" s="253">
        <v>3054</v>
      </c>
      <c r="C12" s="254">
        <v>37.6</v>
      </c>
      <c r="D12" s="253">
        <v>2149</v>
      </c>
      <c r="E12" s="254">
        <v>26.4</v>
      </c>
      <c r="F12" s="253">
        <v>1487</v>
      </c>
      <c r="G12" s="254">
        <v>18.3</v>
      </c>
      <c r="H12" s="253">
        <v>1441</v>
      </c>
      <c r="I12" s="254">
        <v>17.7</v>
      </c>
      <c r="J12" s="263">
        <v>8131</v>
      </c>
      <c r="K12" s="262">
        <f t="shared" si="0"/>
        <v>5.6581978107624753</v>
      </c>
      <c r="L12" s="253">
        <v>3271</v>
      </c>
      <c r="M12" s="254">
        <v>38</v>
      </c>
      <c r="N12" s="253">
        <v>1887</v>
      </c>
      <c r="O12" s="254">
        <v>21.9</v>
      </c>
      <c r="P12" s="253">
        <v>1670</v>
      </c>
      <c r="Q12" s="254">
        <v>19.399999999999999</v>
      </c>
      <c r="R12" s="253">
        <v>1790</v>
      </c>
      <c r="S12" s="249">
        <v>20.8</v>
      </c>
      <c r="T12" s="263">
        <v>8618</v>
      </c>
      <c r="U12" s="264">
        <v>6</v>
      </c>
      <c r="V12" s="253">
        <v>2529</v>
      </c>
      <c r="W12" s="254">
        <v>35.799999999999997</v>
      </c>
      <c r="X12" s="253">
        <v>1555</v>
      </c>
      <c r="Y12" s="254">
        <v>22</v>
      </c>
      <c r="Z12" s="253">
        <v>1534</v>
      </c>
      <c r="AA12" s="254">
        <v>21.7</v>
      </c>
      <c r="AB12" s="253">
        <v>1438</v>
      </c>
      <c r="AC12" s="254">
        <v>20.399999999999999</v>
      </c>
      <c r="AD12" s="263">
        <v>7056</v>
      </c>
      <c r="AE12" s="264">
        <v>6.2</v>
      </c>
    </row>
    <row r="13" spans="1:31" ht="12.75" customHeight="1" x14ac:dyDescent="0.25">
      <c r="A13" s="267" t="s">
        <v>32</v>
      </c>
      <c r="B13" s="253">
        <v>5085</v>
      </c>
      <c r="C13" s="254">
        <v>61.3</v>
      </c>
      <c r="D13" s="253">
        <v>1543</v>
      </c>
      <c r="E13" s="254">
        <v>18.600000000000001</v>
      </c>
      <c r="F13" s="253">
        <v>908</v>
      </c>
      <c r="G13" s="254">
        <v>10.9</v>
      </c>
      <c r="H13" s="253">
        <v>763</v>
      </c>
      <c r="I13" s="254">
        <v>9.1999999999999993</v>
      </c>
      <c r="J13" s="263">
        <v>8299</v>
      </c>
      <c r="K13" s="262">
        <f t="shared" si="0"/>
        <v>5.7751055997439158</v>
      </c>
      <c r="L13" s="253">
        <v>5077</v>
      </c>
      <c r="M13" s="254">
        <v>64.5</v>
      </c>
      <c r="N13" s="253">
        <v>1285</v>
      </c>
      <c r="O13" s="254">
        <v>16.3</v>
      </c>
      <c r="P13" s="253">
        <v>951</v>
      </c>
      <c r="Q13" s="254">
        <v>12.1</v>
      </c>
      <c r="R13" s="253">
        <v>555</v>
      </c>
      <c r="S13" s="249">
        <v>7.1</v>
      </c>
      <c r="T13" s="263">
        <v>7868</v>
      </c>
      <c r="U13" s="264">
        <v>5.5</v>
      </c>
      <c r="V13" s="253">
        <v>5437</v>
      </c>
      <c r="W13" s="254">
        <v>65.5</v>
      </c>
      <c r="X13" s="253">
        <v>1177</v>
      </c>
      <c r="Y13" s="254">
        <v>14.2</v>
      </c>
      <c r="Z13" s="253">
        <v>934</v>
      </c>
      <c r="AA13" s="254">
        <v>11.2</v>
      </c>
      <c r="AB13" s="253">
        <v>759</v>
      </c>
      <c r="AC13" s="254">
        <v>9.1</v>
      </c>
      <c r="AD13" s="263">
        <v>8307</v>
      </c>
      <c r="AE13" s="264">
        <v>7.3</v>
      </c>
    </row>
    <row r="14" spans="1:31" ht="12.75" customHeight="1" x14ac:dyDescent="0.25">
      <c r="A14" s="267" t="s">
        <v>33</v>
      </c>
      <c r="B14" s="253">
        <v>4157</v>
      </c>
      <c r="C14" s="254">
        <v>57.7</v>
      </c>
      <c r="D14" s="253">
        <v>1652</v>
      </c>
      <c r="E14" s="254">
        <v>22.9</v>
      </c>
      <c r="F14" s="253">
        <v>493</v>
      </c>
      <c r="G14" s="254">
        <v>6.8</v>
      </c>
      <c r="H14" s="253">
        <v>907</v>
      </c>
      <c r="I14" s="254">
        <v>12.6</v>
      </c>
      <c r="J14" s="263">
        <v>7209</v>
      </c>
      <c r="K14" s="262">
        <f t="shared" si="0"/>
        <v>5.016596730757187</v>
      </c>
      <c r="L14" s="253">
        <v>3920</v>
      </c>
      <c r="M14" s="254">
        <v>56.7</v>
      </c>
      <c r="N14" s="253">
        <v>2016</v>
      </c>
      <c r="O14" s="254">
        <v>29.2</v>
      </c>
      <c r="P14" s="253">
        <v>515</v>
      </c>
      <c r="Q14" s="254">
        <v>7.4</v>
      </c>
      <c r="R14" s="253">
        <v>462</v>
      </c>
      <c r="S14" s="249">
        <v>6.7</v>
      </c>
      <c r="T14" s="263">
        <v>6913</v>
      </c>
      <c r="U14" s="264">
        <v>4.8</v>
      </c>
      <c r="V14" s="253">
        <v>3982</v>
      </c>
      <c r="W14" s="254">
        <v>64.3</v>
      </c>
      <c r="X14" s="253">
        <v>1013</v>
      </c>
      <c r="Y14" s="254">
        <v>16.399999999999999</v>
      </c>
      <c r="Z14" s="253">
        <v>708</v>
      </c>
      <c r="AA14" s="254">
        <v>11.4</v>
      </c>
      <c r="AB14" s="253">
        <v>492</v>
      </c>
      <c r="AC14" s="254">
        <v>7.9</v>
      </c>
      <c r="AD14" s="263">
        <v>6195</v>
      </c>
      <c r="AE14" s="264">
        <v>5.5</v>
      </c>
    </row>
    <row r="15" spans="1:31" ht="12.75" customHeight="1" x14ac:dyDescent="0.25">
      <c r="A15" s="267" t="s">
        <v>34</v>
      </c>
      <c r="B15" s="253">
        <v>4330</v>
      </c>
      <c r="C15" s="254">
        <v>64.400000000000006</v>
      </c>
      <c r="D15" s="253">
        <v>1260</v>
      </c>
      <c r="E15" s="254">
        <v>18.7</v>
      </c>
      <c r="F15" s="253">
        <v>640</v>
      </c>
      <c r="G15" s="254">
        <v>9.5</v>
      </c>
      <c r="H15" s="253">
        <v>492</v>
      </c>
      <c r="I15" s="254">
        <v>7.3</v>
      </c>
      <c r="J15" s="263">
        <v>6722</v>
      </c>
      <c r="K15" s="262">
        <f t="shared" si="0"/>
        <v>4.6777033186502717</v>
      </c>
      <c r="L15" s="253">
        <v>4090</v>
      </c>
      <c r="M15" s="254">
        <v>58</v>
      </c>
      <c r="N15" s="253">
        <v>1751</v>
      </c>
      <c r="O15" s="254">
        <v>24.8</v>
      </c>
      <c r="P15" s="253">
        <v>706</v>
      </c>
      <c r="Q15" s="254">
        <v>10</v>
      </c>
      <c r="R15" s="253">
        <v>504</v>
      </c>
      <c r="S15" s="249">
        <v>7.1</v>
      </c>
      <c r="T15" s="263">
        <v>7051</v>
      </c>
      <c r="U15" s="264">
        <v>4.9000000000000004</v>
      </c>
      <c r="V15" s="253">
        <v>3425</v>
      </c>
      <c r="W15" s="254">
        <v>60.5</v>
      </c>
      <c r="X15" s="253">
        <v>1104</v>
      </c>
      <c r="Y15" s="254">
        <v>19.5</v>
      </c>
      <c r="Z15" s="253">
        <v>640</v>
      </c>
      <c r="AA15" s="254">
        <v>11.3</v>
      </c>
      <c r="AB15" s="253">
        <v>488</v>
      </c>
      <c r="AC15" s="254">
        <v>8.6</v>
      </c>
      <c r="AD15" s="263">
        <v>5657</v>
      </c>
      <c r="AE15" s="264">
        <v>5</v>
      </c>
    </row>
    <row r="16" spans="1:31" ht="12.75" customHeight="1" x14ac:dyDescent="0.25">
      <c r="A16" s="267" t="s">
        <v>35</v>
      </c>
      <c r="B16" s="253">
        <v>1212</v>
      </c>
      <c r="C16" s="254">
        <v>27.7</v>
      </c>
      <c r="D16" s="253">
        <v>1483</v>
      </c>
      <c r="E16" s="254">
        <v>33.9</v>
      </c>
      <c r="F16" s="253">
        <v>774</v>
      </c>
      <c r="G16" s="254">
        <v>17.7</v>
      </c>
      <c r="H16" s="253">
        <v>904</v>
      </c>
      <c r="I16" s="254">
        <v>20.7</v>
      </c>
      <c r="J16" s="263">
        <v>4373</v>
      </c>
      <c r="K16" s="262">
        <f t="shared" si="0"/>
        <v>3.0430819119990535</v>
      </c>
      <c r="L16" s="253">
        <v>1448</v>
      </c>
      <c r="M16" s="254">
        <v>34.4</v>
      </c>
      <c r="N16" s="253">
        <v>1331</v>
      </c>
      <c r="O16" s="254">
        <v>31.6</v>
      </c>
      <c r="P16" s="253">
        <v>639</v>
      </c>
      <c r="Q16" s="254">
        <v>15.2</v>
      </c>
      <c r="R16" s="253">
        <v>790</v>
      </c>
      <c r="S16" s="249">
        <v>18.8</v>
      </c>
      <c r="T16" s="263">
        <v>4208</v>
      </c>
      <c r="U16" s="264">
        <v>2.9</v>
      </c>
      <c r="V16" s="253">
        <v>1214</v>
      </c>
      <c r="W16" s="254">
        <v>36.299999999999997</v>
      </c>
      <c r="X16" s="253">
        <v>1043</v>
      </c>
      <c r="Y16" s="254">
        <v>31.2</v>
      </c>
      <c r="Z16" s="253">
        <v>589</v>
      </c>
      <c r="AA16" s="254">
        <v>17.600000000000001</v>
      </c>
      <c r="AB16" s="253">
        <v>498</v>
      </c>
      <c r="AC16" s="254">
        <v>14.9</v>
      </c>
      <c r="AD16" s="263">
        <v>3344</v>
      </c>
      <c r="AE16" s="264">
        <v>2.9</v>
      </c>
    </row>
    <row r="17" spans="1:31" ht="12.75" customHeight="1" x14ac:dyDescent="0.25">
      <c r="A17" s="267" t="s">
        <v>36</v>
      </c>
      <c r="B17" s="253">
        <v>2392</v>
      </c>
      <c r="C17" s="254">
        <v>57.3</v>
      </c>
      <c r="D17" s="253">
        <v>889</v>
      </c>
      <c r="E17" s="254">
        <v>21.3</v>
      </c>
      <c r="F17" s="253">
        <v>436</v>
      </c>
      <c r="G17" s="254">
        <v>10.4</v>
      </c>
      <c r="H17" s="253">
        <v>458</v>
      </c>
      <c r="I17" s="254">
        <v>11</v>
      </c>
      <c r="J17" s="263">
        <v>4175</v>
      </c>
      <c r="K17" s="262">
        <f t="shared" si="0"/>
        <v>2.9052977321280697</v>
      </c>
      <c r="L17" s="253">
        <v>2754</v>
      </c>
      <c r="M17" s="254">
        <v>61.3</v>
      </c>
      <c r="N17" s="253">
        <v>687</v>
      </c>
      <c r="O17" s="254">
        <v>15.3</v>
      </c>
      <c r="P17" s="253">
        <v>537</v>
      </c>
      <c r="Q17" s="254">
        <v>12</v>
      </c>
      <c r="R17" s="253">
        <v>515</v>
      </c>
      <c r="S17" s="249">
        <v>11.5</v>
      </c>
      <c r="T17" s="263">
        <v>4493</v>
      </c>
      <c r="U17" s="264">
        <v>3.1</v>
      </c>
      <c r="V17" s="253">
        <v>2159</v>
      </c>
      <c r="W17" s="254">
        <v>56.3</v>
      </c>
      <c r="X17" s="253">
        <v>603</v>
      </c>
      <c r="Y17" s="254">
        <v>15.7</v>
      </c>
      <c r="Z17" s="253">
        <v>502</v>
      </c>
      <c r="AA17" s="254">
        <v>13.1</v>
      </c>
      <c r="AB17" s="253">
        <v>573</v>
      </c>
      <c r="AC17" s="254">
        <v>14.9</v>
      </c>
      <c r="AD17" s="263">
        <v>3837</v>
      </c>
      <c r="AE17" s="264">
        <v>3.4</v>
      </c>
    </row>
    <row r="18" spans="1:31" ht="12.75" customHeight="1" x14ac:dyDescent="0.25">
      <c r="A18" s="267" t="s">
        <v>37</v>
      </c>
      <c r="B18" s="253">
        <v>2086</v>
      </c>
      <c r="C18" s="254">
        <v>59.8</v>
      </c>
      <c r="D18" s="253">
        <v>785</v>
      </c>
      <c r="E18" s="254">
        <v>22.5</v>
      </c>
      <c r="F18" s="253">
        <v>429</v>
      </c>
      <c r="G18" s="254">
        <v>12.3</v>
      </c>
      <c r="H18" s="253">
        <v>188</v>
      </c>
      <c r="I18" s="254">
        <v>5.4</v>
      </c>
      <c r="J18" s="263">
        <v>3488</v>
      </c>
      <c r="K18" s="262">
        <f t="shared" si="0"/>
        <v>2.4272283807575343</v>
      </c>
      <c r="L18" s="253">
        <v>1532</v>
      </c>
      <c r="M18" s="254">
        <v>55.3</v>
      </c>
      <c r="N18" s="253">
        <v>784</v>
      </c>
      <c r="O18" s="254">
        <v>28.3</v>
      </c>
      <c r="P18" s="253">
        <v>230</v>
      </c>
      <c r="Q18" s="254">
        <v>8.3000000000000007</v>
      </c>
      <c r="R18" s="253">
        <v>223</v>
      </c>
      <c r="S18" s="249">
        <v>8.1</v>
      </c>
      <c r="T18" s="263">
        <v>2769</v>
      </c>
      <c r="U18" s="264">
        <v>1.9</v>
      </c>
      <c r="V18" s="253">
        <v>1260</v>
      </c>
      <c r="W18" s="254">
        <v>48.1</v>
      </c>
      <c r="X18" s="253">
        <v>685</v>
      </c>
      <c r="Y18" s="254">
        <v>26.1</v>
      </c>
      <c r="Z18" s="253">
        <v>339</v>
      </c>
      <c r="AA18" s="254">
        <v>12.9</v>
      </c>
      <c r="AB18" s="253">
        <v>338</v>
      </c>
      <c r="AC18" s="254">
        <v>12.9</v>
      </c>
      <c r="AD18" s="263">
        <v>2622</v>
      </c>
      <c r="AE18" s="264">
        <v>2.2999999999999998</v>
      </c>
    </row>
    <row r="19" spans="1:31" ht="12.75" customHeight="1" x14ac:dyDescent="0.25">
      <c r="A19" s="267" t="s">
        <v>38</v>
      </c>
      <c r="B19" s="253">
        <v>2360</v>
      </c>
      <c r="C19" s="254">
        <v>60.1</v>
      </c>
      <c r="D19" s="253">
        <v>757</v>
      </c>
      <c r="E19" s="254">
        <v>19.3</v>
      </c>
      <c r="F19" s="253">
        <v>405</v>
      </c>
      <c r="G19" s="254">
        <v>10.3</v>
      </c>
      <c r="H19" s="253">
        <v>405</v>
      </c>
      <c r="I19" s="254">
        <v>10.3</v>
      </c>
      <c r="J19" s="263">
        <v>3927</v>
      </c>
      <c r="K19" s="262">
        <f t="shared" si="0"/>
        <v>2.7327195674411806</v>
      </c>
      <c r="L19" s="253">
        <v>1694</v>
      </c>
      <c r="M19" s="254">
        <v>44.7</v>
      </c>
      <c r="N19" s="253">
        <v>881</v>
      </c>
      <c r="O19" s="254">
        <v>23.3</v>
      </c>
      <c r="P19" s="253">
        <v>844</v>
      </c>
      <c r="Q19" s="254">
        <v>22.3</v>
      </c>
      <c r="R19" s="253">
        <v>370</v>
      </c>
      <c r="S19" s="249">
        <v>9.8000000000000007</v>
      </c>
      <c r="T19" s="263">
        <v>3789</v>
      </c>
      <c r="U19" s="264">
        <v>2.6</v>
      </c>
      <c r="V19" s="253">
        <v>1548</v>
      </c>
      <c r="W19" s="254">
        <v>55.6</v>
      </c>
      <c r="X19" s="253">
        <v>466</v>
      </c>
      <c r="Y19" s="254">
        <v>16.7</v>
      </c>
      <c r="Z19" s="253">
        <v>386</v>
      </c>
      <c r="AA19" s="254">
        <v>13.9</v>
      </c>
      <c r="AB19" s="253">
        <v>383</v>
      </c>
      <c r="AC19" s="254">
        <v>13.8</v>
      </c>
      <c r="AD19" s="263">
        <v>2783</v>
      </c>
      <c r="AE19" s="264">
        <v>2.5</v>
      </c>
    </row>
    <row r="20" spans="1:31" ht="12.75" customHeight="1" x14ac:dyDescent="0.25">
      <c r="A20" s="267" t="s">
        <v>39</v>
      </c>
      <c r="B20" s="253">
        <v>1419</v>
      </c>
      <c r="C20" s="254">
        <v>65.099999999999994</v>
      </c>
      <c r="D20" s="253">
        <v>328</v>
      </c>
      <c r="E20" s="254">
        <v>15</v>
      </c>
      <c r="F20" s="253">
        <v>157</v>
      </c>
      <c r="G20" s="254">
        <v>7.2</v>
      </c>
      <c r="H20" s="253">
        <v>276</v>
      </c>
      <c r="I20" s="254">
        <v>12.7</v>
      </c>
      <c r="J20" s="263">
        <v>2180</v>
      </c>
      <c r="K20" s="262">
        <f t="shared" si="0"/>
        <v>1.5170177379734591</v>
      </c>
      <c r="L20" s="253">
        <v>704</v>
      </c>
      <c r="M20" s="254">
        <v>40.5</v>
      </c>
      <c r="N20" s="253">
        <v>508</v>
      </c>
      <c r="O20" s="254">
        <v>29.2</v>
      </c>
      <c r="P20" s="253">
        <v>187</v>
      </c>
      <c r="Q20" s="254">
        <v>10.8</v>
      </c>
      <c r="R20" s="253">
        <v>340</v>
      </c>
      <c r="S20" s="249">
        <v>19.600000000000001</v>
      </c>
      <c r="T20" s="263">
        <v>1739</v>
      </c>
      <c r="U20" s="264">
        <v>1.2</v>
      </c>
      <c r="V20" s="253">
        <v>319</v>
      </c>
      <c r="W20" s="254">
        <v>40.5</v>
      </c>
      <c r="X20" s="253">
        <v>159</v>
      </c>
      <c r="Y20" s="254">
        <v>20.2</v>
      </c>
      <c r="Z20" s="253">
        <v>164</v>
      </c>
      <c r="AA20" s="254">
        <v>20.8</v>
      </c>
      <c r="AB20" s="253">
        <v>146</v>
      </c>
      <c r="AC20" s="254">
        <v>18.5</v>
      </c>
      <c r="AD20" s="263">
        <v>788</v>
      </c>
      <c r="AE20" s="264">
        <v>0.7</v>
      </c>
    </row>
    <row r="21" spans="1:31" ht="12.75" customHeight="1" x14ac:dyDescent="0.25">
      <c r="A21" s="267" t="s">
        <v>40</v>
      </c>
      <c r="B21" s="253">
        <v>2645</v>
      </c>
      <c r="C21" s="254">
        <v>55.3</v>
      </c>
      <c r="D21" s="253">
        <v>1148</v>
      </c>
      <c r="E21" s="254">
        <v>24</v>
      </c>
      <c r="F21" s="253">
        <v>421</v>
      </c>
      <c r="G21" s="254">
        <v>8.8000000000000007</v>
      </c>
      <c r="H21" s="253">
        <v>566</v>
      </c>
      <c r="I21" s="254">
        <v>11.8</v>
      </c>
      <c r="J21" s="263">
        <v>4780</v>
      </c>
      <c r="K21" s="262">
        <f t="shared" si="0"/>
        <v>3.3263049484005207</v>
      </c>
      <c r="L21" s="253">
        <v>2096</v>
      </c>
      <c r="M21" s="254">
        <v>40</v>
      </c>
      <c r="N21" s="253">
        <v>1702</v>
      </c>
      <c r="O21" s="254">
        <v>32.5</v>
      </c>
      <c r="P21" s="253">
        <v>570</v>
      </c>
      <c r="Q21" s="254">
        <v>10.9</v>
      </c>
      <c r="R21" s="253">
        <v>873</v>
      </c>
      <c r="S21" s="249">
        <v>16.7</v>
      </c>
      <c r="T21" s="263">
        <v>5241</v>
      </c>
      <c r="U21" s="264">
        <v>3.7</v>
      </c>
      <c r="V21" s="253">
        <v>1317</v>
      </c>
      <c r="W21" s="254">
        <v>42.2</v>
      </c>
      <c r="X21" s="253">
        <v>875</v>
      </c>
      <c r="Y21" s="254">
        <v>28.1</v>
      </c>
      <c r="Z21" s="253">
        <v>451</v>
      </c>
      <c r="AA21" s="254">
        <v>14.5</v>
      </c>
      <c r="AB21" s="253">
        <v>476</v>
      </c>
      <c r="AC21" s="254">
        <v>15.3</v>
      </c>
      <c r="AD21" s="263">
        <v>3119</v>
      </c>
      <c r="AE21" s="264">
        <v>2.7</v>
      </c>
    </row>
    <row r="22" spans="1:31" ht="12.75" customHeight="1" x14ac:dyDescent="0.25">
      <c r="A22" s="267" t="s">
        <v>41</v>
      </c>
      <c r="B22" s="253">
        <v>1255</v>
      </c>
      <c r="C22" s="254">
        <v>30.1</v>
      </c>
      <c r="D22" s="253">
        <v>1382</v>
      </c>
      <c r="E22" s="254">
        <v>33.1</v>
      </c>
      <c r="F22" s="253">
        <v>656</v>
      </c>
      <c r="G22" s="254">
        <v>15.7</v>
      </c>
      <c r="H22" s="253">
        <v>877</v>
      </c>
      <c r="I22" s="254">
        <v>21</v>
      </c>
      <c r="J22" s="263">
        <v>4170</v>
      </c>
      <c r="K22" s="262">
        <f t="shared" si="0"/>
        <v>2.9018183336464793</v>
      </c>
      <c r="L22" s="253">
        <v>1403</v>
      </c>
      <c r="M22" s="254">
        <v>31.5</v>
      </c>
      <c r="N22" s="253">
        <v>1392</v>
      </c>
      <c r="O22" s="254">
        <v>31.3</v>
      </c>
      <c r="P22" s="253">
        <v>1024</v>
      </c>
      <c r="Q22" s="254">
        <v>23</v>
      </c>
      <c r="R22" s="253">
        <v>628</v>
      </c>
      <c r="S22" s="249">
        <v>14.1</v>
      </c>
      <c r="T22" s="263">
        <v>4447</v>
      </c>
      <c r="U22" s="264">
        <v>3.1</v>
      </c>
      <c r="V22" s="253">
        <v>740</v>
      </c>
      <c r="W22" s="254">
        <v>25.1</v>
      </c>
      <c r="X22" s="253">
        <v>1011</v>
      </c>
      <c r="Y22" s="254">
        <v>34.299999999999997</v>
      </c>
      <c r="Z22" s="253">
        <v>574</v>
      </c>
      <c r="AA22" s="254">
        <v>19.5</v>
      </c>
      <c r="AB22" s="253">
        <v>623</v>
      </c>
      <c r="AC22" s="254">
        <v>21.1</v>
      </c>
      <c r="AD22" s="263">
        <v>2948</v>
      </c>
      <c r="AE22" s="264">
        <v>2.6</v>
      </c>
    </row>
    <row r="23" spans="1:31" ht="12.75" customHeight="1" x14ac:dyDescent="0.25">
      <c r="A23" s="267" t="s">
        <v>42</v>
      </c>
      <c r="B23" s="253">
        <v>4115</v>
      </c>
      <c r="C23" s="254">
        <v>72.7</v>
      </c>
      <c r="D23" s="253">
        <v>765</v>
      </c>
      <c r="E23" s="254">
        <v>13.5</v>
      </c>
      <c r="F23" s="253">
        <v>459</v>
      </c>
      <c r="G23" s="254">
        <v>8.1</v>
      </c>
      <c r="H23" s="253">
        <v>324</v>
      </c>
      <c r="I23" s="254">
        <v>5.7</v>
      </c>
      <c r="J23" s="263">
        <v>5663</v>
      </c>
      <c r="K23" s="262">
        <f t="shared" si="0"/>
        <v>3.9407667202494037</v>
      </c>
      <c r="L23" s="253">
        <v>3528</v>
      </c>
      <c r="M23" s="254">
        <v>72.5</v>
      </c>
      <c r="N23" s="253">
        <v>651</v>
      </c>
      <c r="O23" s="254">
        <v>13.4</v>
      </c>
      <c r="P23" s="253">
        <v>453</v>
      </c>
      <c r="Q23" s="254">
        <v>9.3000000000000007</v>
      </c>
      <c r="R23" s="253">
        <v>231</v>
      </c>
      <c r="S23" s="249">
        <v>4.8</v>
      </c>
      <c r="T23" s="263">
        <v>4863</v>
      </c>
      <c r="U23" s="264">
        <v>3.4</v>
      </c>
      <c r="V23" s="253">
        <v>1448</v>
      </c>
      <c r="W23" s="254">
        <v>62.6</v>
      </c>
      <c r="X23" s="253">
        <v>468</v>
      </c>
      <c r="Y23" s="254">
        <v>20.2</v>
      </c>
      <c r="Z23" s="253">
        <v>225</v>
      </c>
      <c r="AA23" s="254">
        <v>9.6999999999999993</v>
      </c>
      <c r="AB23" s="253">
        <v>173</v>
      </c>
      <c r="AC23" s="254">
        <v>7.5</v>
      </c>
      <c r="AD23" s="263">
        <v>2314</v>
      </c>
      <c r="AE23" s="264">
        <v>2</v>
      </c>
    </row>
    <row r="24" spans="1:31" ht="12.75" customHeight="1" x14ac:dyDescent="0.25">
      <c r="A24" s="267" t="s">
        <v>43</v>
      </c>
      <c r="B24" s="253">
        <v>4917</v>
      </c>
      <c r="C24" s="254">
        <v>68.599999999999994</v>
      </c>
      <c r="D24" s="253">
        <v>1381</v>
      </c>
      <c r="E24" s="254">
        <v>19.3</v>
      </c>
      <c r="F24" s="253">
        <v>495</v>
      </c>
      <c r="G24" s="254">
        <v>6.9</v>
      </c>
      <c r="H24" s="253">
        <v>372</v>
      </c>
      <c r="I24" s="254">
        <v>5.2</v>
      </c>
      <c r="J24" s="263">
        <v>7165</v>
      </c>
      <c r="K24" s="262">
        <f t="shared" si="0"/>
        <v>4.9859780241191904</v>
      </c>
      <c r="L24" s="253">
        <v>4450</v>
      </c>
      <c r="M24" s="254">
        <v>66.8</v>
      </c>
      <c r="N24" s="253">
        <v>1209</v>
      </c>
      <c r="O24" s="254">
        <v>18.2</v>
      </c>
      <c r="P24" s="253">
        <v>562</v>
      </c>
      <c r="Q24" s="254">
        <v>8.4</v>
      </c>
      <c r="R24" s="253">
        <v>437</v>
      </c>
      <c r="S24" s="249">
        <v>6.6</v>
      </c>
      <c r="T24" s="263">
        <v>6658</v>
      </c>
      <c r="U24" s="264">
        <v>4.5999999999999996</v>
      </c>
      <c r="V24" s="253">
        <v>3769</v>
      </c>
      <c r="W24" s="254">
        <v>68.7</v>
      </c>
      <c r="X24" s="253">
        <v>902</v>
      </c>
      <c r="Y24" s="254">
        <v>16.399999999999999</v>
      </c>
      <c r="Z24" s="253">
        <v>524</v>
      </c>
      <c r="AA24" s="254">
        <v>9.6</v>
      </c>
      <c r="AB24" s="253">
        <v>290</v>
      </c>
      <c r="AC24" s="254">
        <v>5.3</v>
      </c>
      <c r="AD24" s="263">
        <v>5485</v>
      </c>
      <c r="AE24" s="264">
        <v>4.8</v>
      </c>
    </row>
    <row r="25" spans="1:31" ht="12.75" customHeight="1" x14ac:dyDescent="0.25">
      <c r="A25" s="267" t="s">
        <v>44</v>
      </c>
      <c r="B25" s="253">
        <v>1955</v>
      </c>
      <c r="C25" s="254">
        <v>43</v>
      </c>
      <c r="D25" s="253">
        <v>1404</v>
      </c>
      <c r="E25" s="254">
        <v>30.9</v>
      </c>
      <c r="F25" s="253">
        <v>729</v>
      </c>
      <c r="G25" s="254">
        <v>16</v>
      </c>
      <c r="H25" s="253">
        <v>462</v>
      </c>
      <c r="I25" s="254">
        <v>10.199999999999999</v>
      </c>
      <c r="J25" s="263">
        <v>4550</v>
      </c>
      <c r="K25" s="262">
        <f t="shared" si="0"/>
        <v>3.1662526182473574</v>
      </c>
      <c r="L25" s="253">
        <v>1763</v>
      </c>
      <c r="M25" s="254">
        <v>44</v>
      </c>
      <c r="N25" s="253">
        <v>893</v>
      </c>
      <c r="O25" s="254">
        <v>22.3</v>
      </c>
      <c r="P25" s="253">
        <v>526</v>
      </c>
      <c r="Q25" s="254">
        <v>13.1</v>
      </c>
      <c r="R25" s="253">
        <v>826</v>
      </c>
      <c r="S25" s="249">
        <v>20.6</v>
      </c>
      <c r="T25" s="263">
        <v>4008</v>
      </c>
      <c r="U25" s="264">
        <v>2.8</v>
      </c>
      <c r="V25" s="253">
        <v>1591</v>
      </c>
      <c r="W25" s="254">
        <v>47.8</v>
      </c>
      <c r="X25" s="253">
        <v>726</v>
      </c>
      <c r="Y25" s="254">
        <v>21.8</v>
      </c>
      <c r="Z25" s="253">
        <v>550</v>
      </c>
      <c r="AA25" s="254">
        <v>16.5</v>
      </c>
      <c r="AB25" s="253">
        <v>461</v>
      </c>
      <c r="AC25" s="254">
        <v>13.9</v>
      </c>
      <c r="AD25" s="263">
        <v>3328</v>
      </c>
      <c r="AE25" s="264">
        <v>2.9</v>
      </c>
    </row>
    <row r="26" spans="1:31" ht="12.75" customHeight="1" x14ac:dyDescent="0.25">
      <c r="A26" s="267" t="s">
        <v>45</v>
      </c>
      <c r="B26" s="253">
        <v>2696</v>
      </c>
      <c r="C26" s="254">
        <v>55.1</v>
      </c>
      <c r="D26" s="253">
        <v>1165</v>
      </c>
      <c r="E26" s="254">
        <v>23.8</v>
      </c>
      <c r="F26" s="253">
        <v>646</v>
      </c>
      <c r="G26" s="254">
        <v>13.2</v>
      </c>
      <c r="H26" s="253">
        <v>389</v>
      </c>
      <c r="I26" s="254">
        <v>7.9</v>
      </c>
      <c r="J26" s="263">
        <v>4896</v>
      </c>
      <c r="K26" s="262">
        <f t="shared" si="0"/>
        <v>3.4070269931734205</v>
      </c>
      <c r="L26" s="253">
        <v>3065</v>
      </c>
      <c r="M26" s="254">
        <v>60</v>
      </c>
      <c r="N26" s="253">
        <v>954</v>
      </c>
      <c r="O26" s="254">
        <v>18.7</v>
      </c>
      <c r="P26" s="253">
        <v>679</v>
      </c>
      <c r="Q26" s="254">
        <v>13.3</v>
      </c>
      <c r="R26" s="253">
        <v>407</v>
      </c>
      <c r="S26" s="249">
        <v>8</v>
      </c>
      <c r="T26" s="263">
        <v>5105</v>
      </c>
      <c r="U26" s="264">
        <v>3.6</v>
      </c>
      <c r="V26" s="253">
        <v>1959</v>
      </c>
      <c r="W26" s="254">
        <v>52.3</v>
      </c>
      <c r="X26" s="253">
        <v>684</v>
      </c>
      <c r="Y26" s="254">
        <v>18.2</v>
      </c>
      <c r="Z26" s="253">
        <v>634</v>
      </c>
      <c r="AA26" s="254">
        <v>16.899999999999999</v>
      </c>
      <c r="AB26" s="253">
        <v>471</v>
      </c>
      <c r="AC26" s="254">
        <v>12.6</v>
      </c>
      <c r="AD26" s="263">
        <v>3748</v>
      </c>
      <c r="AE26" s="264">
        <v>3.3</v>
      </c>
    </row>
    <row r="27" spans="1:31" ht="12.75" customHeight="1" x14ac:dyDescent="0.25">
      <c r="A27" s="267" t="s">
        <v>46</v>
      </c>
      <c r="B27" s="253">
        <v>599</v>
      </c>
      <c r="C27" s="254">
        <v>43.5</v>
      </c>
      <c r="D27" s="253">
        <v>434</v>
      </c>
      <c r="E27" s="254">
        <v>31.5</v>
      </c>
      <c r="F27" s="253">
        <v>134</v>
      </c>
      <c r="G27" s="254">
        <v>9.6999999999999993</v>
      </c>
      <c r="H27" s="253">
        <v>211</v>
      </c>
      <c r="I27" s="254">
        <v>15.3</v>
      </c>
      <c r="J27" s="263">
        <v>1378</v>
      </c>
      <c r="K27" s="262">
        <f t="shared" si="0"/>
        <v>0.95892222152634243</v>
      </c>
      <c r="L27" s="253">
        <v>300</v>
      </c>
      <c r="M27" s="254">
        <v>26.5</v>
      </c>
      <c r="N27" s="253">
        <v>335</v>
      </c>
      <c r="O27" s="254">
        <v>29.5</v>
      </c>
      <c r="P27" s="253">
        <v>149</v>
      </c>
      <c r="Q27" s="254">
        <v>13.1</v>
      </c>
      <c r="R27" s="253">
        <v>350</v>
      </c>
      <c r="S27" s="249">
        <v>30.9</v>
      </c>
      <c r="T27" s="263">
        <v>1134</v>
      </c>
      <c r="U27" s="264">
        <v>0.8</v>
      </c>
      <c r="V27" s="253">
        <v>134</v>
      </c>
      <c r="W27" s="254">
        <v>22.8</v>
      </c>
      <c r="X27" s="253">
        <v>174</v>
      </c>
      <c r="Y27" s="254">
        <v>29.6</v>
      </c>
      <c r="Z27" s="253">
        <v>149</v>
      </c>
      <c r="AA27" s="254">
        <v>25.4</v>
      </c>
      <c r="AB27" s="253">
        <v>130</v>
      </c>
      <c r="AC27" s="254">
        <v>22.1</v>
      </c>
      <c r="AD27" s="263">
        <v>587</v>
      </c>
      <c r="AE27" s="264">
        <v>0.5</v>
      </c>
    </row>
    <row r="28" spans="1:31" ht="12.75" customHeight="1" x14ac:dyDescent="0.25">
      <c r="A28" s="267" t="s">
        <v>47</v>
      </c>
      <c r="B28" s="253">
        <v>1615</v>
      </c>
      <c r="C28" s="254">
        <v>40</v>
      </c>
      <c r="D28" s="253">
        <v>952</v>
      </c>
      <c r="E28" s="254">
        <v>23.6</v>
      </c>
      <c r="F28" s="253">
        <v>759</v>
      </c>
      <c r="G28" s="254">
        <v>18.8</v>
      </c>
      <c r="H28" s="253">
        <v>712</v>
      </c>
      <c r="I28" s="254">
        <v>17.600000000000001</v>
      </c>
      <c r="J28" s="263">
        <v>4038</v>
      </c>
      <c r="K28" s="262">
        <f t="shared" si="0"/>
        <v>2.80996221373249</v>
      </c>
      <c r="L28" s="253">
        <v>1941</v>
      </c>
      <c r="M28" s="254">
        <v>50.3</v>
      </c>
      <c r="N28" s="253">
        <v>808</v>
      </c>
      <c r="O28" s="254">
        <v>20.9</v>
      </c>
      <c r="P28" s="253">
        <v>447</v>
      </c>
      <c r="Q28" s="254">
        <v>11.6</v>
      </c>
      <c r="R28" s="253">
        <v>662</v>
      </c>
      <c r="S28" s="249">
        <v>17.2</v>
      </c>
      <c r="T28" s="263">
        <v>3858</v>
      </c>
      <c r="U28" s="264">
        <v>2.7</v>
      </c>
      <c r="V28" s="253">
        <v>1396</v>
      </c>
      <c r="W28" s="254">
        <v>39.4</v>
      </c>
      <c r="X28" s="253">
        <v>982</v>
      </c>
      <c r="Y28" s="254">
        <v>27.7</v>
      </c>
      <c r="Z28" s="253">
        <v>612</v>
      </c>
      <c r="AA28" s="254">
        <v>17.3</v>
      </c>
      <c r="AB28" s="253">
        <v>551</v>
      </c>
      <c r="AC28" s="254">
        <v>15.6</v>
      </c>
      <c r="AD28" s="263">
        <v>3541</v>
      </c>
      <c r="AE28" s="264">
        <v>3.1</v>
      </c>
    </row>
    <row r="29" spans="1:31" ht="12.75" customHeight="1" x14ac:dyDescent="0.25">
      <c r="A29" s="267" t="s">
        <v>48</v>
      </c>
      <c r="B29" s="253">
        <v>1332</v>
      </c>
      <c r="C29" s="254">
        <v>46.8</v>
      </c>
      <c r="D29" s="253">
        <v>839</v>
      </c>
      <c r="E29" s="254">
        <v>29.5</v>
      </c>
      <c r="F29" s="253">
        <v>364</v>
      </c>
      <c r="G29" s="254">
        <v>12.8</v>
      </c>
      <c r="H29" s="253">
        <v>313</v>
      </c>
      <c r="I29" s="254">
        <v>11</v>
      </c>
      <c r="J29" s="263">
        <v>2848</v>
      </c>
      <c r="K29" s="262">
        <f t="shared" si="0"/>
        <v>1.9818653751139503</v>
      </c>
      <c r="L29" s="253">
        <v>901</v>
      </c>
      <c r="M29" s="254">
        <v>32.1</v>
      </c>
      <c r="N29" s="253">
        <v>804</v>
      </c>
      <c r="O29" s="254">
        <v>28.6</v>
      </c>
      <c r="P29" s="253">
        <v>684</v>
      </c>
      <c r="Q29" s="254">
        <v>24.4</v>
      </c>
      <c r="R29" s="253">
        <v>420</v>
      </c>
      <c r="S29" s="249">
        <v>15</v>
      </c>
      <c r="T29" s="263">
        <v>2809</v>
      </c>
      <c r="U29" s="264">
        <v>2</v>
      </c>
      <c r="V29" s="253">
        <v>854</v>
      </c>
      <c r="W29" s="254">
        <v>44.4</v>
      </c>
      <c r="X29" s="253">
        <v>437</v>
      </c>
      <c r="Y29" s="254">
        <v>22.7</v>
      </c>
      <c r="Z29" s="253">
        <v>378</v>
      </c>
      <c r="AA29" s="254">
        <v>19.7</v>
      </c>
      <c r="AB29" s="253">
        <v>254</v>
      </c>
      <c r="AC29" s="254">
        <v>13.2</v>
      </c>
      <c r="AD29" s="263">
        <v>1923</v>
      </c>
      <c r="AE29" s="264">
        <v>1.7</v>
      </c>
    </row>
    <row r="30" spans="1:31" ht="12.75" customHeight="1" x14ac:dyDescent="0.25">
      <c r="A30" s="267" t="s">
        <v>49</v>
      </c>
      <c r="B30" s="253">
        <v>5961</v>
      </c>
      <c r="C30" s="254">
        <v>54.6</v>
      </c>
      <c r="D30" s="253">
        <v>2146</v>
      </c>
      <c r="E30" s="254">
        <v>19.7</v>
      </c>
      <c r="F30" s="253">
        <v>1592</v>
      </c>
      <c r="G30" s="254">
        <v>14.6</v>
      </c>
      <c r="H30" s="253">
        <v>1209</v>
      </c>
      <c r="I30" s="254">
        <v>11.1</v>
      </c>
      <c r="J30" s="263">
        <v>10908</v>
      </c>
      <c r="K30" s="262">
        <f t="shared" si="0"/>
        <v>7.5906557274378406</v>
      </c>
      <c r="L30" s="253">
        <v>6689</v>
      </c>
      <c r="M30" s="254">
        <v>64.3</v>
      </c>
      <c r="N30" s="253">
        <v>1618</v>
      </c>
      <c r="O30" s="254">
        <v>15.6</v>
      </c>
      <c r="P30" s="253">
        <v>1378</v>
      </c>
      <c r="Q30" s="254">
        <v>13.3</v>
      </c>
      <c r="R30" s="253">
        <v>712</v>
      </c>
      <c r="S30" s="249">
        <v>6.8</v>
      </c>
      <c r="T30" s="263">
        <v>10397</v>
      </c>
      <c r="U30" s="264">
        <v>7.2</v>
      </c>
      <c r="V30" s="253">
        <v>6625</v>
      </c>
      <c r="W30" s="254">
        <v>66.099999999999994</v>
      </c>
      <c r="X30" s="253">
        <v>1514</v>
      </c>
      <c r="Y30" s="254">
        <v>15.1</v>
      </c>
      <c r="Z30" s="253">
        <v>976</v>
      </c>
      <c r="AA30" s="254">
        <v>9.6999999999999993</v>
      </c>
      <c r="AB30" s="253">
        <v>904</v>
      </c>
      <c r="AC30" s="254">
        <v>9</v>
      </c>
      <c r="AD30" s="263">
        <v>10019</v>
      </c>
      <c r="AE30" s="264">
        <v>8.8000000000000007</v>
      </c>
    </row>
    <row r="31" spans="1:31" ht="12.75" customHeight="1" x14ac:dyDescent="0.25">
      <c r="A31" s="267" t="s">
        <v>50</v>
      </c>
      <c r="B31" s="253">
        <v>3051</v>
      </c>
      <c r="C31" s="254">
        <v>59.2</v>
      </c>
      <c r="D31" s="253">
        <v>1143</v>
      </c>
      <c r="E31" s="254">
        <v>22.2</v>
      </c>
      <c r="F31" s="253">
        <v>441</v>
      </c>
      <c r="G31" s="254">
        <v>8.5</v>
      </c>
      <c r="H31" s="253">
        <v>523</v>
      </c>
      <c r="I31" s="254">
        <v>10.1</v>
      </c>
      <c r="J31" s="263">
        <v>5158</v>
      </c>
      <c r="K31" s="262">
        <f t="shared" si="0"/>
        <v>3.5893474736087625</v>
      </c>
      <c r="L31" s="253">
        <v>2823</v>
      </c>
      <c r="M31" s="254">
        <v>52.5</v>
      </c>
      <c r="N31" s="253">
        <v>1246</v>
      </c>
      <c r="O31" s="254">
        <v>23.2</v>
      </c>
      <c r="P31" s="253">
        <v>575</v>
      </c>
      <c r="Q31" s="254">
        <v>10.7</v>
      </c>
      <c r="R31" s="253">
        <v>733</v>
      </c>
      <c r="S31" s="249">
        <v>13.6</v>
      </c>
      <c r="T31" s="263">
        <v>5377</v>
      </c>
      <c r="U31" s="264">
        <v>3.7</v>
      </c>
      <c r="V31" s="253">
        <v>3022</v>
      </c>
      <c r="W31" s="254">
        <v>61.5</v>
      </c>
      <c r="X31" s="253">
        <v>757</v>
      </c>
      <c r="Y31" s="254">
        <v>15.4</v>
      </c>
      <c r="Z31" s="253">
        <v>545</v>
      </c>
      <c r="AA31" s="254">
        <v>11.1</v>
      </c>
      <c r="AB31" s="253">
        <v>590</v>
      </c>
      <c r="AC31" s="254">
        <v>12</v>
      </c>
      <c r="AD31" s="263">
        <v>4914</v>
      </c>
      <c r="AE31" s="264">
        <v>4.3</v>
      </c>
    </row>
    <row r="32" spans="1:31" ht="12.75" customHeight="1" x14ac:dyDescent="0.25">
      <c r="A32" s="267" t="s">
        <v>51</v>
      </c>
      <c r="B32" s="253">
        <v>2414</v>
      </c>
      <c r="C32" s="254">
        <v>80.900000000000006</v>
      </c>
      <c r="D32" s="253">
        <v>326</v>
      </c>
      <c r="E32" s="254">
        <v>10.9</v>
      </c>
      <c r="F32" s="253">
        <v>126</v>
      </c>
      <c r="G32" s="254">
        <v>4.2</v>
      </c>
      <c r="H32" s="253">
        <v>119</v>
      </c>
      <c r="I32" s="254">
        <v>4</v>
      </c>
      <c r="J32" s="263">
        <v>2985</v>
      </c>
      <c r="K32" s="262">
        <f t="shared" si="0"/>
        <v>2.0772008935095303</v>
      </c>
      <c r="L32" s="253">
        <v>2215</v>
      </c>
      <c r="M32" s="254">
        <v>76.3</v>
      </c>
      <c r="N32" s="253">
        <v>475</v>
      </c>
      <c r="O32" s="254">
        <v>16.399999999999999</v>
      </c>
      <c r="P32" s="253">
        <v>133</v>
      </c>
      <c r="Q32" s="254">
        <v>4.5999999999999996</v>
      </c>
      <c r="R32" s="253">
        <v>79</v>
      </c>
      <c r="S32" s="249">
        <v>2.7</v>
      </c>
      <c r="T32" s="263">
        <v>2902</v>
      </c>
      <c r="U32" s="264">
        <v>2</v>
      </c>
      <c r="V32" s="253">
        <v>1679</v>
      </c>
      <c r="W32" s="254">
        <v>76.099999999999994</v>
      </c>
      <c r="X32" s="253">
        <v>289</v>
      </c>
      <c r="Y32" s="254">
        <v>13.1</v>
      </c>
      <c r="Z32" s="253">
        <v>128</v>
      </c>
      <c r="AA32" s="254">
        <v>5.8</v>
      </c>
      <c r="AB32" s="253">
        <v>110</v>
      </c>
      <c r="AC32" s="254">
        <v>5</v>
      </c>
      <c r="AD32" s="263">
        <v>2206</v>
      </c>
      <c r="AE32" s="264">
        <v>1.9</v>
      </c>
    </row>
    <row r="33" spans="1:31" ht="12.75" customHeight="1" x14ac:dyDescent="0.25">
      <c r="A33" s="267" t="s">
        <v>52</v>
      </c>
      <c r="B33" s="253">
        <v>1172</v>
      </c>
      <c r="C33" s="254">
        <v>55.3</v>
      </c>
      <c r="D33" s="253">
        <v>370</v>
      </c>
      <c r="E33" s="254">
        <v>17.5</v>
      </c>
      <c r="F33" s="253">
        <v>321</v>
      </c>
      <c r="G33" s="254">
        <v>15.2</v>
      </c>
      <c r="H33" s="253">
        <v>255</v>
      </c>
      <c r="I33" s="254">
        <v>12</v>
      </c>
      <c r="J33" s="263">
        <v>2118</v>
      </c>
      <c r="K33" s="262">
        <f t="shared" si="0"/>
        <v>1.4738731968017369</v>
      </c>
      <c r="L33" s="253">
        <v>1169</v>
      </c>
      <c r="M33" s="254">
        <v>53.3</v>
      </c>
      <c r="N33" s="253">
        <v>507</v>
      </c>
      <c r="O33" s="254">
        <v>23.1</v>
      </c>
      <c r="P33" s="253">
        <v>200</v>
      </c>
      <c r="Q33" s="254">
        <v>9.1</v>
      </c>
      <c r="R33" s="253">
        <v>316</v>
      </c>
      <c r="S33" s="249">
        <v>14.4</v>
      </c>
      <c r="T33" s="263">
        <v>2192</v>
      </c>
      <c r="U33" s="264">
        <v>1.5</v>
      </c>
      <c r="V33" s="253">
        <v>656</v>
      </c>
      <c r="W33" s="254">
        <v>52.3</v>
      </c>
      <c r="X33" s="253">
        <v>337</v>
      </c>
      <c r="Y33" s="254">
        <v>26.9</v>
      </c>
      <c r="Z33" s="253">
        <v>126</v>
      </c>
      <c r="AA33" s="254">
        <v>10</v>
      </c>
      <c r="AB33" s="253">
        <v>136</v>
      </c>
      <c r="AC33" s="254">
        <v>10.8</v>
      </c>
      <c r="AD33" s="263">
        <v>1255</v>
      </c>
      <c r="AE33" s="264">
        <v>1.1000000000000001</v>
      </c>
    </row>
    <row r="34" spans="1:31" ht="12.75" customHeight="1" x14ac:dyDescent="0.25">
      <c r="A34" s="267" t="s">
        <v>53</v>
      </c>
      <c r="B34" s="253">
        <v>1604</v>
      </c>
      <c r="C34" s="254">
        <v>42.7</v>
      </c>
      <c r="D34" s="253">
        <v>824</v>
      </c>
      <c r="E34" s="254">
        <v>21.9</v>
      </c>
      <c r="F34" s="253">
        <v>764</v>
      </c>
      <c r="G34" s="254">
        <v>20.3</v>
      </c>
      <c r="H34" s="253">
        <v>563</v>
      </c>
      <c r="I34" s="254">
        <v>15</v>
      </c>
      <c r="J34" s="263">
        <v>3755</v>
      </c>
      <c r="K34" s="262">
        <f t="shared" si="0"/>
        <v>2.6130282596744676</v>
      </c>
      <c r="L34" s="253">
        <v>2260</v>
      </c>
      <c r="M34" s="254">
        <v>44</v>
      </c>
      <c r="N34" s="253">
        <v>1074</v>
      </c>
      <c r="O34" s="254">
        <v>20.9</v>
      </c>
      <c r="P34" s="253">
        <v>1164</v>
      </c>
      <c r="Q34" s="254">
        <v>22.7</v>
      </c>
      <c r="R34" s="253">
        <v>640</v>
      </c>
      <c r="S34" s="249">
        <v>12.5</v>
      </c>
      <c r="T34" s="263">
        <v>5138</v>
      </c>
      <c r="U34" s="264">
        <v>3.6</v>
      </c>
      <c r="V34" s="253">
        <v>1802</v>
      </c>
      <c r="W34" s="254">
        <v>48.5</v>
      </c>
      <c r="X34" s="253">
        <v>539</v>
      </c>
      <c r="Y34" s="254">
        <v>14.5</v>
      </c>
      <c r="Z34" s="253">
        <v>621</v>
      </c>
      <c r="AA34" s="254">
        <v>16.7</v>
      </c>
      <c r="AB34" s="253">
        <v>751</v>
      </c>
      <c r="AC34" s="254">
        <v>20.2</v>
      </c>
      <c r="AD34" s="263">
        <v>3713</v>
      </c>
      <c r="AE34" s="264">
        <v>3.3</v>
      </c>
    </row>
    <row r="35" spans="1:31" ht="12.75" customHeight="1" x14ac:dyDescent="0.25">
      <c r="A35" s="267" t="s">
        <v>54</v>
      </c>
      <c r="B35" s="253">
        <v>1018</v>
      </c>
      <c r="C35" s="254">
        <v>42.9</v>
      </c>
      <c r="D35" s="253">
        <v>679</v>
      </c>
      <c r="E35" s="254">
        <v>28.6</v>
      </c>
      <c r="F35" s="253">
        <v>319</v>
      </c>
      <c r="G35" s="254">
        <v>13.4</v>
      </c>
      <c r="H35" s="253">
        <v>358</v>
      </c>
      <c r="I35" s="254">
        <v>15.1</v>
      </c>
      <c r="J35" s="263">
        <v>2374</v>
      </c>
      <c r="K35" s="262">
        <f t="shared" si="0"/>
        <v>1.6520183990591706</v>
      </c>
      <c r="L35" s="253">
        <v>740</v>
      </c>
      <c r="M35" s="254">
        <v>34.1</v>
      </c>
      <c r="N35" s="253">
        <v>977</v>
      </c>
      <c r="O35" s="254">
        <v>45</v>
      </c>
      <c r="P35" s="253">
        <v>167</v>
      </c>
      <c r="Q35" s="254">
        <v>7.7</v>
      </c>
      <c r="R35" s="253">
        <v>285</v>
      </c>
      <c r="S35" s="249">
        <v>13.1</v>
      </c>
      <c r="T35" s="263">
        <v>2169</v>
      </c>
      <c r="U35" s="264">
        <v>1.5</v>
      </c>
      <c r="V35" s="253">
        <v>567</v>
      </c>
      <c r="W35" s="254">
        <v>43.2</v>
      </c>
      <c r="X35" s="253">
        <v>277</v>
      </c>
      <c r="Y35" s="254">
        <v>21.1</v>
      </c>
      <c r="Z35" s="253">
        <v>197</v>
      </c>
      <c r="AA35" s="254">
        <v>15</v>
      </c>
      <c r="AB35" s="253">
        <v>273</v>
      </c>
      <c r="AC35" s="254">
        <v>20.8</v>
      </c>
      <c r="AD35" s="263">
        <v>1314</v>
      </c>
      <c r="AE35" s="264">
        <v>1.2</v>
      </c>
    </row>
    <row r="36" spans="1:31" ht="12.75" customHeight="1" x14ac:dyDescent="0.25">
      <c r="A36" s="267" t="s">
        <v>55</v>
      </c>
      <c r="B36" s="253">
        <v>3793</v>
      </c>
      <c r="C36" s="254">
        <v>57.8</v>
      </c>
      <c r="D36" s="253">
        <v>1510</v>
      </c>
      <c r="E36" s="254">
        <v>23</v>
      </c>
      <c r="F36" s="253">
        <v>723</v>
      </c>
      <c r="G36" s="254">
        <v>11</v>
      </c>
      <c r="H36" s="253">
        <v>538</v>
      </c>
      <c r="I36" s="254">
        <v>8.1999999999999993</v>
      </c>
      <c r="J36" s="263">
        <v>6564</v>
      </c>
      <c r="K36" s="262">
        <f t="shared" si="0"/>
        <v>4.567754326632012</v>
      </c>
      <c r="L36" s="253">
        <v>3611</v>
      </c>
      <c r="M36" s="254">
        <v>52.2</v>
      </c>
      <c r="N36" s="253">
        <v>1627</v>
      </c>
      <c r="O36" s="254">
        <v>23.5</v>
      </c>
      <c r="P36" s="253">
        <v>937</v>
      </c>
      <c r="Q36" s="254">
        <v>13.5</v>
      </c>
      <c r="R36" s="253">
        <v>742</v>
      </c>
      <c r="S36" s="249">
        <v>10.7</v>
      </c>
      <c r="T36" s="263">
        <v>6917</v>
      </c>
      <c r="U36" s="264">
        <v>4.8</v>
      </c>
      <c r="V36" s="253">
        <v>2154</v>
      </c>
      <c r="W36" s="254">
        <v>43.8</v>
      </c>
      <c r="X36" s="253">
        <v>1502</v>
      </c>
      <c r="Y36" s="254">
        <v>30.5</v>
      </c>
      <c r="Z36" s="253">
        <v>563</v>
      </c>
      <c r="AA36" s="254">
        <v>11.4</v>
      </c>
      <c r="AB36" s="253">
        <v>704</v>
      </c>
      <c r="AC36" s="254">
        <v>14.3</v>
      </c>
      <c r="AD36" s="263">
        <v>4923</v>
      </c>
      <c r="AE36" s="264">
        <v>4.3</v>
      </c>
    </row>
    <row r="37" spans="1:31" ht="12.75" customHeight="1" x14ac:dyDescent="0.25">
      <c r="A37" s="267" t="s">
        <v>56</v>
      </c>
      <c r="B37" s="253">
        <v>1515</v>
      </c>
      <c r="C37" s="254">
        <v>46.3</v>
      </c>
      <c r="D37" s="253">
        <v>923</v>
      </c>
      <c r="E37" s="254">
        <v>28.2</v>
      </c>
      <c r="F37" s="253">
        <v>369</v>
      </c>
      <c r="G37" s="254">
        <v>11.3</v>
      </c>
      <c r="H37" s="253">
        <v>468</v>
      </c>
      <c r="I37" s="254">
        <v>14.3</v>
      </c>
      <c r="J37" s="263">
        <v>3275</v>
      </c>
      <c r="K37" s="262">
        <f t="shared" si="0"/>
        <v>2.2790060054417789</v>
      </c>
      <c r="L37" s="253">
        <v>1552</v>
      </c>
      <c r="M37" s="254">
        <v>45.4</v>
      </c>
      <c r="N37" s="253">
        <v>892</v>
      </c>
      <c r="O37" s="254">
        <v>26.1</v>
      </c>
      <c r="P37" s="253">
        <v>731</v>
      </c>
      <c r="Q37" s="254">
        <v>21.4</v>
      </c>
      <c r="R37" s="253">
        <v>247</v>
      </c>
      <c r="S37" s="249">
        <v>7.2</v>
      </c>
      <c r="T37" s="263">
        <v>3422</v>
      </c>
      <c r="U37" s="264">
        <v>2.4</v>
      </c>
      <c r="V37" s="253">
        <v>1163</v>
      </c>
      <c r="W37" s="254">
        <v>43.6</v>
      </c>
      <c r="X37" s="253">
        <v>405</v>
      </c>
      <c r="Y37" s="254">
        <v>15.2</v>
      </c>
      <c r="Z37" s="253">
        <v>392</v>
      </c>
      <c r="AA37" s="254">
        <v>14.7</v>
      </c>
      <c r="AB37" s="253">
        <v>709</v>
      </c>
      <c r="AC37" s="254">
        <v>26.6</v>
      </c>
      <c r="AD37" s="263">
        <v>2669</v>
      </c>
      <c r="AE37" s="264">
        <v>2.4</v>
      </c>
    </row>
    <row r="38" spans="1:31" ht="12.75" customHeight="1" x14ac:dyDescent="0.25">
      <c r="A38" s="267" t="s">
        <v>57</v>
      </c>
      <c r="B38" s="253">
        <v>5456</v>
      </c>
      <c r="C38" s="254">
        <v>69.2</v>
      </c>
      <c r="D38" s="253">
        <v>1124</v>
      </c>
      <c r="E38" s="254">
        <v>14.2</v>
      </c>
      <c r="F38" s="253">
        <v>624</v>
      </c>
      <c r="G38" s="254">
        <v>7.9</v>
      </c>
      <c r="H38" s="253">
        <v>686</v>
      </c>
      <c r="I38" s="254">
        <v>8.6999999999999993</v>
      </c>
      <c r="J38" s="263">
        <v>7890</v>
      </c>
      <c r="K38" s="262">
        <f t="shared" si="0"/>
        <v>5.4904908039498128</v>
      </c>
      <c r="L38" s="253">
        <v>5608</v>
      </c>
      <c r="M38" s="254">
        <v>71</v>
      </c>
      <c r="N38" s="253">
        <v>1181</v>
      </c>
      <c r="O38" s="254">
        <v>14.9</v>
      </c>
      <c r="P38" s="253">
        <v>522</v>
      </c>
      <c r="Q38" s="254">
        <v>6.6</v>
      </c>
      <c r="R38" s="253">
        <v>591</v>
      </c>
      <c r="S38" s="249">
        <v>7.5</v>
      </c>
      <c r="T38" s="263">
        <v>7902</v>
      </c>
      <c r="U38" s="264">
        <v>5.5</v>
      </c>
      <c r="V38" s="253">
        <v>5236</v>
      </c>
      <c r="W38" s="254">
        <v>73.7</v>
      </c>
      <c r="X38" s="253">
        <v>619</v>
      </c>
      <c r="Y38" s="254">
        <v>8.6999999999999993</v>
      </c>
      <c r="Z38" s="253">
        <v>609</v>
      </c>
      <c r="AA38" s="254">
        <v>8.6</v>
      </c>
      <c r="AB38" s="253">
        <v>637</v>
      </c>
      <c r="AC38" s="254">
        <v>9</v>
      </c>
      <c r="AD38" s="263">
        <v>7101</v>
      </c>
      <c r="AE38" s="264">
        <v>6.3</v>
      </c>
    </row>
    <row r="39" spans="1:31" ht="12.75" customHeight="1" x14ac:dyDescent="0.25">
      <c r="A39" s="267" t="s">
        <v>58</v>
      </c>
      <c r="B39" s="253">
        <v>889</v>
      </c>
      <c r="C39" s="254">
        <v>38.9</v>
      </c>
      <c r="D39" s="253">
        <v>573</v>
      </c>
      <c r="E39" s="254">
        <v>25.1</v>
      </c>
      <c r="F39" s="253">
        <v>482</v>
      </c>
      <c r="G39" s="254">
        <v>21.1</v>
      </c>
      <c r="H39" s="253">
        <v>342</v>
      </c>
      <c r="I39" s="254">
        <v>15</v>
      </c>
      <c r="J39" s="263">
        <v>2286</v>
      </c>
      <c r="K39" s="262">
        <f t="shared" si="0"/>
        <v>1.5907809857831781</v>
      </c>
      <c r="L39" s="253">
        <v>1195</v>
      </c>
      <c r="M39" s="254">
        <v>48</v>
      </c>
      <c r="N39" s="253">
        <v>554</v>
      </c>
      <c r="O39" s="254">
        <v>22.2</v>
      </c>
      <c r="P39" s="253">
        <v>379</v>
      </c>
      <c r="Q39" s="254">
        <v>15.2</v>
      </c>
      <c r="R39" s="253">
        <v>363</v>
      </c>
      <c r="S39" s="249">
        <v>14.6</v>
      </c>
      <c r="T39" s="263">
        <v>2491</v>
      </c>
      <c r="U39" s="264">
        <v>1.7</v>
      </c>
      <c r="V39" s="253">
        <v>1070</v>
      </c>
      <c r="W39" s="254">
        <v>48.4</v>
      </c>
      <c r="X39" s="253">
        <v>325</v>
      </c>
      <c r="Y39" s="254">
        <v>14.7</v>
      </c>
      <c r="Z39" s="253">
        <v>484</v>
      </c>
      <c r="AA39" s="254">
        <v>21.9</v>
      </c>
      <c r="AB39" s="253">
        <v>332</v>
      </c>
      <c r="AC39" s="254">
        <v>15</v>
      </c>
      <c r="AD39" s="263">
        <v>2211</v>
      </c>
      <c r="AE39" s="264">
        <v>1.9</v>
      </c>
    </row>
    <row r="40" spans="1:31" ht="12.75" customHeight="1" x14ac:dyDescent="0.25">
      <c r="A40" s="267" t="s">
        <v>59</v>
      </c>
      <c r="B40" s="253">
        <v>907</v>
      </c>
      <c r="C40" s="254">
        <v>60.5</v>
      </c>
      <c r="D40" s="253">
        <v>207</v>
      </c>
      <c r="E40" s="254">
        <v>13.8</v>
      </c>
      <c r="F40" s="253">
        <v>157</v>
      </c>
      <c r="G40" s="254">
        <v>10.5</v>
      </c>
      <c r="H40" s="253">
        <v>229</v>
      </c>
      <c r="I40" s="254">
        <v>15.3</v>
      </c>
      <c r="J40" s="263">
        <v>1500</v>
      </c>
      <c r="K40" s="262">
        <f t="shared" si="0"/>
        <v>1.043819544477151</v>
      </c>
      <c r="L40" s="253">
        <v>1229</v>
      </c>
      <c r="M40" s="254">
        <v>60.7</v>
      </c>
      <c r="N40" s="253">
        <v>469</v>
      </c>
      <c r="O40" s="254">
        <v>23.2</v>
      </c>
      <c r="P40" s="253">
        <v>126</v>
      </c>
      <c r="Q40" s="254">
        <v>6.2</v>
      </c>
      <c r="R40" s="253">
        <v>200</v>
      </c>
      <c r="S40" s="249">
        <v>9.9</v>
      </c>
      <c r="T40" s="263">
        <v>2024</v>
      </c>
      <c r="U40" s="264">
        <v>1.4</v>
      </c>
      <c r="V40" s="253">
        <v>293</v>
      </c>
      <c r="W40" s="254">
        <v>71.599999999999994</v>
      </c>
      <c r="X40" s="253">
        <v>60</v>
      </c>
      <c r="Y40" s="254">
        <v>14.7</v>
      </c>
      <c r="Z40" s="253">
        <v>33</v>
      </c>
      <c r="AA40" s="254">
        <v>8.1</v>
      </c>
      <c r="AB40" s="253">
        <v>23</v>
      </c>
      <c r="AC40" s="254">
        <v>5.6</v>
      </c>
      <c r="AD40" s="263">
        <v>409</v>
      </c>
      <c r="AE40" s="264">
        <v>0.4</v>
      </c>
    </row>
    <row r="41" spans="1:31" ht="12.75" customHeight="1" thickBot="1" x14ac:dyDescent="0.3">
      <c r="A41" s="267" t="s">
        <v>60</v>
      </c>
      <c r="B41" s="256">
        <v>438</v>
      </c>
      <c r="C41" s="257">
        <v>36.700000000000003</v>
      </c>
      <c r="D41" s="256">
        <v>349</v>
      </c>
      <c r="E41" s="257">
        <v>29.2</v>
      </c>
      <c r="F41" s="256">
        <v>153</v>
      </c>
      <c r="G41" s="257">
        <v>12.8</v>
      </c>
      <c r="H41" s="256">
        <v>255</v>
      </c>
      <c r="I41" s="257">
        <v>21.3</v>
      </c>
      <c r="J41" s="265">
        <v>1195</v>
      </c>
      <c r="K41" s="262">
        <f t="shared" si="0"/>
        <v>0.83157623710013018</v>
      </c>
      <c r="L41" s="256">
        <v>100</v>
      </c>
      <c r="M41" s="257">
        <v>8</v>
      </c>
      <c r="N41" s="256">
        <v>569</v>
      </c>
      <c r="O41" s="257">
        <v>45.3</v>
      </c>
      <c r="P41" s="256">
        <v>489</v>
      </c>
      <c r="Q41" s="257">
        <v>38.9</v>
      </c>
      <c r="R41" s="256">
        <v>99</v>
      </c>
      <c r="S41" s="258">
        <v>7.9</v>
      </c>
      <c r="T41" s="265">
        <v>1257</v>
      </c>
      <c r="U41" s="266">
        <v>0.9</v>
      </c>
      <c r="V41" s="256">
        <v>101</v>
      </c>
      <c r="W41" s="257">
        <v>14.7</v>
      </c>
      <c r="X41" s="256">
        <v>260</v>
      </c>
      <c r="Y41" s="257">
        <v>37.9</v>
      </c>
      <c r="Z41" s="256">
        <v>77</v>
      </c>
      <c r="AA41" s="257">
        <v>11.2</v>
      </c>
      <c r="AB41" s="256">
        <v>248</v>
      </c>
      <c r="AC41" s="257">
        <v>36.200000000000003</v>
      </c>
      <c r="AD41" s="265">
        <v>686</v>
      </c>
      <c r="AE41" s="266">
        <v>0.6</v>
      </c>
    </row>
    <row r="42" spans="1:31" ht="12.75" customHeight="1" x14ac:dyDescent="0.2">
      <c r="A42" s="285" t="s">
        <v>643</v>
      </c>
      <c r="B42" s="268">
        <v>61929</v>
      </c>
      <c r="C42" s="269">
        <v>54</v>
      </c>
      <c r="D42" s="268">
        <v>25664</v>
      </c>
      <c r="E42" s="269">
        <v>22.4</v>
      </c>
      <c r="F42" s="268">
        <v>13627</v>
      </c>
      <c r="G42" s="269">
        <v>11.9</v>
      </c>
      <c r="H42" s="268">
        <v>13509</v>
      </c>
      <c r="I42" s="269">
        <v>11.8</v>
      </c>
      <c r="J42" s="268">
        <v>114729</v>
      </c>
      <c r="K42" s="269">
        <f>J42/$J$48*100</f>
        <v>79.83758167887936</v>
      </c>
      <c r="L42" s="268">
        <v>58809</v>
      </c>
      <c r="M42" s="269">
        <v>52.6</v>
      </c>
      <c r="N42" s="268">
        <v>25645</v>
      </c>
      <c r="O42" s="269">
        <v>22.9</v>
      </c>
      <c r="P42" s="268">
        <v>14280</v>
      </c>
      <c r="Q42" s="269">
        <v>12.8</v>
      </c>
      <c r="R42" s="268">
        <v>13073</v>
      </c>
      <c r="S42" s="270">
        <v>11.7</v>
      </c>
      <c r="T42" s="268">
        <v>111807</v>
      </c>
      <c r="U42" s="269">
        <v>77.900000000000006</v>
      </c>
      <c r="V42" s="268">
        <v>48476</v>
      </c>
      <c r="W42" s="269">
        <v>54</v>
      </c>
      <c r="X42" s="268">
        <v>17929</v>
      </c>
      <c r="Y42" s="269">
        <v>20</v>
      </c>
      <c r="Z42" s="268">
        <v>12315</v>
      </c>
      <c r="AA42" s="269">
        <v>13.7</v>
      </c>
      <c r="AB42" s="268">
        <v>10986</v>
      </c>
      <c r="AC42" s="269">
        <v>12.2</v>
      </c>
      <c r="AD42" s="268">
        <v>89706</v>
      </c>
      <c r="AE42" s="271">
        <v>79</v>
      </c>
    </row>
    <row r="43" spans="1:31" ht="12.75" customHeight="1" x14ac:dyDescent="0.2">
      <c r="A43" s="286" t="s">
        <v>644</v>
      </c>
      <c r="B43" s="272">
        <v>1345</v>
      </c>
      <c r="C43" s="273">
        <v>49.9</v>
      </c>
      <c r="D43" s="272">
        <v>556</v>
      </c>
      <c r="E43" s="273">
        <v>20.6</v>
      </c>
      <c r="F43" s="272">
        <v>310</v>
      </c>
      <c r="G43" s="273">
        <v>11.5</v>
      </c>
      <c r="H43" s="272">
        <v>484</v>
      </c>
      <c r="I43" s="273">
        <v>18</v>
      </c>
      <c r="J43" s="272">
        <v>2695</v>
      </c>
      <c r="K43" s="273">
        <f t="shared" ref="K43:K47" si="1">J43/$J$48*100</f>
        <v>1.8753957815772808</v>
      </c>
      <c r="L43" s="272">
        <v>1329</v>
      </c>
      <c r="M43" s="273">
        <v>40.5</v>
      </c>
      <c r="N43" s="272">
        <v>1038</v>
      </c>
      <c r="O43" s="273">
        <v>31.6</v>
      </c>
      <c r="P43" s="272">
        <v>615</v>
      </c>
      <c r="Q43" s="273">
        <v>18.7</v>
      </c>
      <c r="R43" s="272">
        <v>299</v>
      </c>
      <c r="S43" s="274">
        <v>9.1</v>
      </c>
      <c r="T43" s="272">
        <v>3281</v>
      </c>
      <c r="U43" s="273">
        <v>2.2999999999999998</v>
      </c>
      <c r="V43" s="272">
        <v>394</v>
      </c>
      <c r="W43" s="273">
        <v>36</v>
      </c>
      <c r="X43" s="272">
        <v>320</v>
      </c>
      <c r="Y43" s="273">
        <v>29.2</v>
      </c>
      <c r="Z43" s="272">
        <v>110</v>
      </c>
      <c r="AA43" s="273">
        <v>10</v>
      </c>
      <c r="AB43" s="272">
        <v>271</v>
      </c>
      <c r="AC43" s="273">
        <v>24.7</v>
      </c>
      <c r="AD43" s="272">
        <v>1095</v>
      </c>
      <c r="AE43" s="275">
        <v>1</v>
      </c>
    </row>
    <row r="44" spans="1:31" ht="12.75" customHeight="1" x14ac:dyDescent="0.2">
      <c r="A44" s="286" t="s">
        <v>67</v>
      </c>
      <c r="B44" s="272">
        <v>1515</v>
      </c>
      <c r="C44" s="273">
        <v>46.3</v>
      </c>
      <c r="D44" s="272">
        <v>923</v>
      </c>
      <c r="E44" s="273">
        <v>28.2</v>
      </c>
      <c r="F44" s="272">
        <v>369</v>
      </c>
      <c r="G44" s="273">
        <v>11.3</v>
      </c>
      <c r="H44" s="272">
        <v>468</v>
      </c>
      <c r="I44" s="273">
        <v>14.3</v>
      </c>
      <c r="J44" s="272">
        <v>3275</v>
      </c>
      <c r="K44" s="273">
        <f t="shared" si="1"/>
        <v>2.2790060054417789</v>
      </c>
      <c r="L44" s="272">
        <v>1552</v>
      </c>
      <c r="M44" s="273">
        <v>45.4</v>
      </c>
      <c r="N44" s="272">
        <v>892</v>
      </c>
      <c r="O44" s="273">
        <v>26.1</v>
      </c>
      <c r="P44" s="272">
        <v>731</v>
      </c>
      <c r="Q44" s="273">
        <v>21.4</v>
      </c>
      <c r="R44" s="272">
        <v>247</v>
      </c>
      <c r="S44" s="274">
        <v>7.2</v>
      </c>
      <c r="T44" s="272">
        <v>3422</v>
      </c>
      <c r="U44" s="273">
        <v>2.4</v>
      </c>
      <c r="V44" s="272">
        <v>1163</v>
      </c>
      <c r="W44" s="273">
        <v>43.6</v>
      </c>
      <c r="X44" s="272">
        <v>405</v>
      </c>
      <c r="Y44" s="273">
        <v>15.2</v>
      </c>
      <c r="Z44" s="272">
        <v>392</v>
      </c>
      <c r="AA44" s="273">
        <v>14.7</v>
      </c>
      <c r="AB44" s="272">
        <v>709</v>
      </c>
      <c r="AC44" s="273">
        <v>26.6</v>
      </c>
      <c r="AD44" s="272">
        <v>2669</v>
      </c>
      <c r="AE44" s="275">
        <v>2.4</v>
      </c>
    </row>
    <row r="45" spans="1:31" ht="12.75" customHeight="1" x14ac:dyDescent="0.2">
      <c r="A45" s="286" t="s">
        <v>65</v>
      </c>
      <c r="B45" s="272">
        <v>6345</v>
      </c>
      <c r="C45" s="273">
        <v>62.4</v>
      </c>
      <c r="D45" s="272">
        <v>1697</v>
      </c>
      <c r="E45" s="273">
        <v>16.7</v>
      </c>
      <c r="F45" s="272">
        <v>1106</v>
      </c>
      <c r="G45" s="273">
        <v>10.9</v>
      </c>
      <c r="H45" s="272">
        <v>1028</v>
      </c>
      <c r="I45" s="273">
        <v>10.1</v>
      </c>
      <c r="J45" s="272">
        <v>10176</v>
      </c>
      <c r="K45" s="273">
        <f t="shared" si="1"/>
        <v>7.081271789732992</v>
      </c>
      <c r="L45" s="272">
        <v>6803</v>
      </c>
      <c r="M45" s="273">
        <v>65.5</v>
      </c>
      <c r="N45" s="272">
        <v>1735</v>
      </c>
      <c r="O45" s="273">
        <v>16.7</v>
      </c>
      <c r="P45" s="272">
        <v>901</v>
      </c>
      <c r="Q45" s="273">
        <v>8.6999999999999993</v>
      </c>
      <c r="R45" s="272">
        <v>954</v>
      </c>
      <c r="S45" s="274">
        <v>9.1999999999999993</v>
      </c>
      <c r="T45" s="272">
        <v>10393</v>
      </c>
      <c r="U45" s="273">
        <v>7.2</v>
      </c>
      <c r="V45" s="272">
        <v>6306</v>
      </c>
      <c r="W45" s="273">
        <v>67.7</v>
      </c>
      <c r="X45" s="272">
        <v>944</v>
      </c>
      <c r="Y45" s="273">
        <v>10.1</v>
      </c>
      <c r="Z45" s="272">
        <v>1093</v>
      </c>
      <c r="AA45" s="273">
        <v>11.7</v>
      </c>
      <c r="AB45" s="272">
        <v>969</v>
      </c>
      <c r="AC45" s="273">
        <v>10.4</v>
      </c>
      <c r="AD45" s="272">
        <v>9312</v>
      </c>
      <c r="AE45" s="275">
        <v>8.1999999999999993</v>
      </c>
    </row>
    <row r="46" spans="1:31" ht="12.75" customHeight="1" x14ac:dyDescent="0.2">
      <c r="A46" s="286" t="s">
        <v>64</v>
      </c>
      <c r="B46" s="272">
        <v>5397</v>
      </c>
      <c r="C46" s="273">
        <v>52.3</v>
      </c>
      <c r="D46" s="272">
        <v>2334</v>
      </c>
      <c r="E46" s="273">
        <v>22.6</v>
      </c>
      <c r="F46" s="272">
        <v>1487</v>
      </c>
      <c r="G46" s="273">
        <v>14.4</v>
      </c>
      <c r="H46" s="272">
        <v>1101</v>
      </c>
      <c r="I46" s="273">
        <v>10.7</v>
      </c>
      <c r="J46" s="272">
        <v>10319</v>
      </c>
      <c r="K46" s="273">
        <f t="shared" si="1"/>
        <v>7.1807825863064796</v>
      </c>
      <c r="L46" s="272">
        <v>5871</v>
      </c>
      <c r="M46" s="273">
        <v>48.7</v>
      </c>
      <c r="N46" s="272">
        <v>2701</v>
      </c>
      <c r="O46" s="273">
        <v>22.4</v>
      </c>
      <c r="P46" s="272">
        <v>2101</v>
      </c>
      <c r="Q46" s="273">
        <v>17.399999999999999</v>
      </c>
      <c r="R46" s="272">
        <v>1382</v>
      </c>
      <c r="S46" s="274">
        <v>11.5</v>
      </c>
      <c r="T46" s="272">
        <v>12055</v>
      </c>
      <c r="U46" s="273">
        <v>8.4</v>
      </c>
      <c r="V46" s="272">
        <v>3956</v>
      </c>
      <c r="W46" s="273">
        <v>45.8</v>
      </c>
      <c r="X46" s="272">
        <v>2041</v>
      </c>
      <c r="Y46" s="273">
        <v>23.6</v>
      </c>
      <c r="Z46" s="272">
        <v>1184</v>
      </c>
      <c r="AA46" s="273">
        <v>13.7</v>
      </c>
      <c r="AB46" s="272">
        <v>1455</v>
      </c>
      <c r="AC46" s="273">
        <v>16.8</v>
      </c>
      <c r="AD46" s="272">
        <v>8636</v>
      </c>
      <c r="AE46" s="275">
        <v>7.6</v>
      </c>
    </row>
    <row r="47" spans="1:31" ht="12.75" customHeight="1" thickBot="1" x14ac:dyDescent="0.25">
      <c r="A47" s="287" t="s">
        <v>66</v>
      </c>
      <c r="B47" s="276">
        <v>860</v>
      </c>
      <c r="C47" s="277">
        <v>34.299999999999997</v>
      </c>
      <c r="D47" s="276">
        <v>859</v>
      </c>
      <c r="E47" s="277">
        <v>34.200000000000003</v>
      </c>
      <c r="F47" s="276">
        <v>412</v>
      </c>
      <c r="G47" s="277">
        <v>16.399999999999999</v>
      </c>
      <c r="H47" s="276">
        <v>378</v>
      </c>
      <c r="I47" s="277">
        <v>15.1</v>
      </c>
      <c r="J47" s="276">
        <v>2509</v>
      </c>
      <c r="K47" s="277">
        <f t="shared" si="1"/>
        <v>1.7459621580621143</v>
      </c>
      <c r="L47" s="276">
        <v>963</v>
      </c>
      <c r="M47" s="277">
        <v>36.700000000000003</v>
      </c>
      <c r="N47" s="276">
        <v>533</v>
      </c>
      <c r="O47" s="277">
        <v>20.3</v>
      </c>
      <c r="P47" s="276">
        <v>486</v>
      </c>
      <c r="Q47" s="277">
        <v>18.5</v>
      </c>
      <c r="R47" s="276">
        <v>644</v>
      </c>
      <c r="S47" s="278">
        <v>24.5</v>
      </c>
      <c r="T47" s="276">
        <v>2626</v>
      </c>
      <c r="U47" s="277">
        <v>1.8</v>
      </c>
      <c r="V47" s="276">
        <v>771</v>
      </c>
      <c r="W47" s="277">
        <v>36.4</v>
      </c>
      <c r="X47" s="276">
        <v>670</v>
      </c>
      <c r="Y47" s="277">
        <v>31.6</v>
      </c>
      <c r="Z47" s="276">
        <v>343</v>
      </c>
      <c r="AA47" s="277">
        <v>16.2</v>
      </c>
      <c r="AB47" s="276">
        <v>333</v>
      </c>
      <c r="AC47" s="277">
        <v>15.7</v>
      </c>
      <c r="AD47" s="276">
        <v>2117</v>
      </c>
      <c r="AE47" s="279">
        <v>1.9</v>
      </c>
    </row>
    <row r="48" spans="1:31" ht="12.75" customHeight="1" thickBot="1" x14ac:dyDescent="0.25">
      <c r="A48" s="288" t="s">
        <v>4</v>
      </c>
      <c r="B48" s="280">
        <v>77391</v>
      </c>
      <c r="C48" s="281">
        <v>53.9</v>
      </c>
      <c r="D48" s="280">
        <v>32033</v>
      </c>
      <c r="E48" s="281">
        <v>22.3</v>
      </c>
      <c r="F48" s="280">
        <v>17311</v>
      </c>
      <c r="G48" s="281">
        <v>12</v>
      </c>
      <c r="H48" s="280">
        <v>16968</v>
      </c>
      <c r="I48" s="281">
        <v>11.8</v>
      </c>
      <c r="J48" s="280">
        <v>143703</v>
      </c>
      <c r="K48" s="282"/>
      <c r="L48" s="280">
        <v>75327</v>
      </c>
      <c r="M48" s="281">
        <v>52.5</v>
      </c>
      <c r="N48" s="280">
        <v>32544</v>
      </c>
      <c r="O48" s="281">
        <v>22.7</v>
      </c>
      <c r="P48" s="280">
        <v>19114</v>
      </c>
      <c r="Q48" s="281">
        <v>13.3</v>
      </c>
      <c r="R48" s="280">
        <v>16599</v>
      </c>
      <c r="S48" s="283">
        <v>11.6</v>
      </c>
      <c r="T48" s="280">
        <v>143584</v>
      </c>
      <c r="U48" s="282"/>
      <c r="V48" s="280">
        <v>61066</v>
      </c>
      <c r="W48" s="281">
        <v>53.8</v>
      </c>
      <c r="X48" s="280">
        <v>22309</v>
      </c>
      <c r="Y48" s="281">
        <v>19.600000000000001</v>
      </c>
      <c r="Z48" s="280">
        <v>15437</v>
      </c>
      <c r="AA48" s="281">
        <v>13.6</v>
      </c>
      <c r="AB48" s="280">
        <v>14723</v>
      </c>
      <c r="AC48" s="281">
        <v>13</v>
      </c>
      <c r="AD48" s="284">
        <v>113535</v>
      </c>
      <c r="AE48" s="259"/>
    </row>
    <row r="49" spans="1:31" ht="13.5" thickBot="1" x14ac:dyDescent="0.25">
      <c r="A49" s="247"/>
      <c r="B49" s="250"/>
      <c r="C49" s="250"/>
      <c r="D49" s="250"/>
      <c r="E49" s="250"/>
      <c r="F49" s="250"/>
      <c r="G49" s="250"/>
      <c r="H49" s="250"/>
      <c r="I49" s="250"/>
      <c r="J49" s="248"/>
      <c r="K49" s="248"/>
      <c r="L49" s="250"/>
      <c r="M49" s="250"/>
      <c r="N49" s="250"/>
      <c r="O49" s="250"/>
      <c r="P49" s="250"/>
      <c r="Q49" s="250"/>
      <c r="R49" s="250"/>
      <c r="S49" s="250"/>
      <c r="T49" s="362" t="s">
        <v>645</v>
      </c>
      <c r="U49" s="363"/>
      <c r="V49" s="280">
        <v>213784</v>
      </c>
      <c r="W49" s="281">
        <v>53.3</v>
      </c>
      <c r="X49" s="280">
        <v>86886</v>
      </c>
      <c r="Y49" s="281">
        <v>21.7</v>
      </c>
      <c r="Z49" s="280">
        <v>51862</v>
      </c>
      <c r="AA49" s="281">
        <v>12.9</v>
      </c>
      <c r="AB49" s="280">
        <v>48290</v>
      </c>
      <c r="AC49" s="281">
        <v>12</v>
      </c>
      <c r="AD49" s="284">
        <v>400822</v>
      </c>
      <c r="AE49" s="260"/>
    </row>
    <row r="50" spans="1:31" x14ac:dyDescent="0.2">
      <c r="A50" s="13" t="s">
        <v>69</v>
      </c>
      <c r="B50" s="15"/>
      <c r="C50" s="57"/>
      <c r="D50" s="82"/>
      <c r="E50" s="57"/>
      <c r="F50" s="82"/>
      <c r="G50" s="57"/>
      <c r="H50" s="82"/>
      <c r="I50" s="57"/>
      <c r="J50" s="82"/>
      <c r="K50" s="57"/>
    </row>
    <row r="51" spans="1:31" x14ac:dyDescent="0.2">
      <c r="A51" s="15" t="s">
        <v>380</v>
      </c>
      <c r="B51" s="15"/>
      <c r="C51" s="57"/>
      <c r="D51" s="82"/>
      <c r="E51" s="57"/>
      <c r="F51" s="82"/>
      <c r="G51" s="57"/>
      <c r="H51" s="82"/>
      <c r="I51" s="57"/>
      <c r="J51" s="82"/>
      <c r="K51" s="57"/>
    </row>
    <row r="52" spans="1:31" x14ac:dyDescent="0.2">
      <c r="A52" s="15" t="s">
        <v>384</v>
      </c>
      <c r="B52" s="4"/>
      <c r="C52" s="59"/>
      <c r="D52" s="83"/>
      <c r="E52" s="59"/>
      <c r="F52" s="83"/>
      <c r="G52" s="59"/>
      <c r="H52" s="83"/>
      <c r="I52" s="59"/>
      <c r="J52" s="83"/>
      <c r="K52" s="59"/>
    </row>
    <row r="53" spans="1:31" x14ac:dyDescent="0.2">
      <c r="A53" s="355" t="s">
        <v>78</v>
      </c>
      <c r="B53" s="355"/>
      <c r="C53" s="355"/>
      <c r="D53" s="355"/>
      <c r="E53" s="355"/>
      <c r="F53" s="355"/>
      <c r="G53" s="355"/>
      <c r="H53" s="355"/>
      <c r="I53" s="355"/>
      <c r="J53" s="355"/>
      <c r="K53" s="355"/>
    </row>
    <row r="54" spans="1:31" x14ac:dyDescent="0.2">
      <c r="A54" s="11" t="s">
        <v>78</v>
      </c>
      <c r="B54" s="4"/>
      <c r="C54" s="59"/>
      <c r="D54" s="83"/>
      <c r="E54" s="59"/>
      <c r="F54" s="83"/>
      <c r="G54" s="59"/>
      <c r="H54" s="83"/>
      <c r="I54" s="59"/>
      <c r="J54" s="83"/>
      <c r="K54" s="59"/>
    </row>
    <row r="55" spans="1:31" x14ac:dyDescent="0.2">
      <c r="A55" s="3"/>
      <c r="B55" s="4"/>
      <c r="C55" s="59"/>
      <c r="D55" s="83"/>
      <c r="E55" s="59"/>
      <c r="F55" s="83"/>
      <c r="G55" s="59"/>
      <c r="H55" s="83"/>
      <c r="I55" s="59"/>
      <c r="J55" s="83"/>
      <c r="K55" s="59"/>
    </row>
    <row r="56" spans="1:31" x14ac:dyDescent="0.2">
      <c r="A56" s="3"/>
      <c r="B56" s="4"/>
      <c r="C56" s="59"/>
      <c r="D56" s="83"/>
      <c r="E56" s="59"/>
      <c r="F56" s="83"/>
      <c r="G56" s="59"/>
      <c r="H56" s="83"/>
      <c r="I56" s="59"/>
      <c r="J56" s="83"/>
      <c r="K56" s="59"/>
    </row>
  </sheetData>
  <mergeCells count="26">
    <mergeCell ref="V7:AE7"/>
    <mergeCell ref="B8:C8"/>
    <mergeCell ref="D8:E8"/>
    <mergeCell ref="F8:G8"/>
    <mergeCell ref="H8:I8"/>
    <mergeCell ref="J8:K8"/>
    <mergeCell ref="L8:M8"/>
    <mergeCell ref="N8:O8"/>
    <mergeCell ref="P8:Q8"/>
    <mergeCell ref="R8:S8"/>
    <mergeCell ref="T8:U8"/>
    <mergeCell ref="V8:W8"/>
    <mergeCell ref="X8:Y8"/>
    <mergeCell ref="Z8:AA8"/>
    <mergeCell ref="AB8:AC8"/>
    <mergeCell ref="AD8:AE8"/>
    <mergeCell ref="A53:K53"/>
    <mergeCell ref="A1:L1"/>
    <mergeCell ref="A2:L2"/>
    <mergeCell ref="A3:L3"/>
    <mergeCell ref="A5:L5"/>
    <mergeCell ref="A4:L4"/>
    <mergeCell ref="A7:A9"/>
    <mergeCell ref="B7:K7"/>
    <mergeCell ref="L7:U7"/>
    <mergeCell ref="T49:U49"/>
  </mergeCells>
  <pageMargins left="0.7" right="0.7" top="0.75" bottom="0.75" header="0.3" footer="0.3"/>
  <pageSetup paperSize="9" scale="47" orientation="portrait" horizont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M45"/>
  <sheetViews>
    <sheetView showGridLines="0" showRowColHeaders="0" zoomScaleNormal="100" workbookViewId="0">
      <selection activeCell="C19" sqref="C19"/>
    </sheetView>
  </sheetViews>
  <sheetFormatPr defaultRowHeight="12.75" x14ac:dyDescent="0.2"/>
  <cols>
    <col min="1" max="1" width="10" style="66" customWidth="1"/>
    <col min="2" max="2" width="11.28515625" style="66" bestFit="1" customWidth="1"/>
    <col min="3" max="3" width="12" style="49" bestFit="1" customWidth="1"/>
    <col min="4" max="4" width="10.42578125" style="49" customWidth="1"/>
  </cols>
  <sheetData>
    <row r="1" spans="1:13" ht="18" x14ac:dyDescent="0.2">
      <c r="A1" s="237" t="s">
        <v>647</v>
      </c>
      <c r="B1" s="28"/>
      <c r="C1" s="61"/>
      <c r="D1" s="61"/>
      <c r="E1" s="28"/>
      <c r="F1" s="28"/>
      <c r="G1" s="28"/>
      <c r="H1" s="28"/>
      <c r="I1" s="28"/>
      <c r="J1" s="27"/>
      <c r="K1" s="27"/>
      <c r="L1" s="27"/>
    </row>
    <row r="2" spans="1:13" ht="45.75" customHeight="1" x14ac:dyDescent="0.2">
      <c r="A2" s="373" t="s">
        <v>648</v>
      </c>
      <c r="B2" s="373"/>
      <c r="C2" s="373"/>
      <c r="D2" s="373"/>
      <c r="E2" s="373"/>
      <c r="F2" s="373"/>
      <c r="G2" s="373"/>
      <c r="H2" s="373"/>
      <c r="I2" s="373"/>
      <c r="J2" s="373"/>
      <c r="K2" s="373"/>
      <c r="L2" s="373"/>
    </row>
    <row r="3" spans="1:13" ht="46.5" customHeight="1" x14ac:dyDescent="0.2">
      <c r="A3" s="373" t="s">
        <v>649</v>
      </c>
      <c r="B3" s="373"/>
      <c r="C3" s="373"/>
      <c r="D3" s="373"/>
      <c r="E3" s="373"/>
      <c r="F3" s="373"/>
      <c r="G3" s="373"/>
      <c r="H3" s="373"/>
      <c r="I3" s="373"/>
      <c r="J3" s="373"/>
      <c r="K3" s="373"/>
      <c r="L3" s="373"/>
    </row>
    <row r="4" spans="1:13" s="96" customFormat="1" x14ac:dyDescent="0.2">
      <c r="A4" s="93" t="s">
        <v>23</v>
      </c>
      <c r="B4" s="93" t="s">
        <v>386</v>
      </c>
      <c r="C4" s="93" t="s">
        <v>385</v>
      </c>
      <c r="D4" s="93" t="s">
        <v>82</v>
      </c>
    </row>
    <row r="5" spans="1:13" x14ac:dyDescent="0.2">
      <c r="A5" s="121">
        <v>2018</v>
      </c>
      <c r="B5" s="136">
        <v>1</v>
      </c>
      <c r="C5" s="131">
        <v>369</v>
      </c>
      <c r="D5" s="132" t="s">
        <v>650</v>
      </c>
    </row>
    <row r="6" spans="1:13" x14ac:dyDescent="0.2">
      <c r="A6" s="125">
        <v>2018</v>
      </c>
      <c r="B6" s="137">
        <v>2</v>
      </c>
      <c r="C6" s="119">
        <v>366</v>
      </c>
      <c r="D6" s="133" t="s">
        <v>81</v>
      </c>
    </row>
    <row r="7" spans="1:13" x14ac:dyDescent="0.2">
      <c r="A7" s="125">
        <v>2018</v>
      </c>
      <c r="B7" s="137">
        <v>3</v>
      </c>
      <c r="C7" s="119">
        <v>352</v>
      </c>
      <c r="D7" s="133" t="s">
        <v>651</v>
      </c>
    </row>
    <row r="8" spans="1:13" x14ac:dyDescent="0.2">
      <c r="A8" s="125">
        <v>2018</v>
      </c>
      <c r="B8" s="137">
        <v>4</v>
      </c>
      <c r="C8" s="119">
        <v>342</v>
      </c>
      <c r="D8" s="133" t="s">
        <v>652</v>
      </c>
    </row>
    <row r="9" spans="1:13" x14ac:dyDescent="0.2">
      <c r="A9" s="125">
        <v>2018</v>
      </c>
      <c r="B9" s="137">
        <v>5</v>
      </c>
      <c r="C9" s="119">
        <v>340</v>
      </c>
      <c r="D9" s="133" t="s">
        <v>653</v>
      </c>
    </row>
    <row r="10" spans="1:13" x14ac:dyDescent="0.2">
      <c r="A10" s="125">
        <v>2018</v>
      </c>
      <c r="B10" s="137">
        <v>6</v>
      </c>
      <c r="C10" s="119">
        <v>330</v>
      </c>
      <c r="D10" s="133" t="s">
        <v>654</v>
      </c>
    </row>
    <row r="11" spans="1:13" ht="12" customHeight="1" x14ac:dyDescent="0.2">
      <c r="A11" s="125">
        <v>2018</v>
      </c>
      <c r="B11" s="138">
        <v>7</v>
      </c>
      <c r="C11" s="120">
        <v>316</v>
      </c>
      <c r="D11" s="133" t="s">
        <v>655</v>
      </c>
      <c r="F11" s="372" t="s">
        <v>685</v>
      </c>
      <c r="G11" s="372"/>
      <c r="H11" s="372"/>
      <c r="I11" s="372"/>
      <c r="J11" s="372"/>
      <c r="K11" s="372"/>
      <c r="L11" s="372"/>
      <c r="M11" s="372"/>
    </row>
    <row r="12" spans="1:13" ht="12" customHeight="1" x14ac:dyDescent="0.2">
      <c r="A12" s="125">
        <v>2018</v>
      </c>
      <c r="B12" s="137">
        <v>8</v>
      </c>
      <c r="C12" s="119">
        <v>303</v>
      </c>
      <c r="D12" s="133" t="s">
        <v>656</v>
      </c>
      <c r="F12" s="372"/>
      <c r="G12" s="372"/>
      <c r="H12" s="372"/>
      <c r="I12" s="372"/>
      <c r="J12" s="372"/>
      <c r="K12" s="372"/>
      <c r="L12" s="372"/>
      <c r="M12" s="372"/>
    </row>
    <row r="13" spans="1:13" x14ac:dyDescent="0.2">
      <c r="A13" s="125">
        <v>2018</v>
      </c>
      <c r="B13" s="137">
        <v>9</v>
      </c>
      <c r="C13" s="119">
        <v>324.5</v>
      </c>
      <c r="D13" s="133" t="s">
        <v>657</v>
      </c>
    </row>
    <row r="14" spans="1:13" x14ac:dyDescent="0.2">
      <c r="A14" s="125">
        <v>2018</v>
      </c>
      <c r="B14" s="137">
        <v>10</v>
      </c>
      <c r="C14" s="119">
        <v>350</v>
      </c>
      <c r="D14" s="133" t="s">
        <v>658</v>
      </c>
    </row>
    <row r="15" spans="1:13" x14ac:dyDescent="0.2">
      <c r="A15" s="125">
        <v>2018</v>
      </c>
      <c r="B15" s="137">
        <v>11</v>
      </c>
      <c r="C15" s="119">
        <v>394.5</v>
      </c>
      <c r="D15" s="133" t="s">
        <v>659</v>
      </c>
    </row>
    <row r="16" spans="1:13" x14ac:dyDescent="0.2">
      <c r="A16" s="127">
        <v>2018</v>
      </c>
      <c r="B16" s="139">
        <v>12</v>
      </c>
      <c r="C16" s="134">
        <v>389</v>
      </c>
      <c r="D16" s="135" t="s">
        <v>660</v>
      </c>
    </row>
    <row r="17" spans="1:4" x14ac:dyDescent="0.2">
      <c r="A17" s="121">
        <v>2019</v>
      </c>
      <c r="B17" s="122">
        <v>1</v>
      </c>
      <c r="C17" s="123">
        <v>364</v>
      </c>
      <c r="D17" s="124" t="s">
        <v>661</v>
      </c>
    </row>
    <row r="18" spans="1:4" x14ac:dyDescent="0.2">
      <c r="A18" s="125">
        <v>2019</v>
      </c>
      <c r="B18" s="89">
        <v>2</v>
      </c>
      <c r="C18" s="36">
        <v>362.5</v>
      </c>
      <c r="D18" s="126" t="s">
        <v>662</v>
      </c>
    </row>
    <row r="19" spans="1:4" x14ac:dyDescent="0.2">
      <c r="A19" s="125">
        <v>2019</v>
      </c>
      <c r="B19" s="89">
        <v>3</v>
      </c>
      <c r="C19" s="37">
        <v>347</v>
      </c>
      <c r="D19" s="126" t="s">
        <v>663</v>
      </c>
    </row>
    <row r="20" spans="1:4" x14ac:dyDescent="0.2">
      <c r="A20" s="125">
        <v>2019</v>
      </c>
      <c r="B20" s="89">
        <v>4</v>
      </c>
      <c r="C20" s="37">
        <v>356</v>
      </c>
      <c r="D20" s="126" t="s">
        <v>664</v>
      </c>
    </row>
    <row r="21" spans="1:4" x14ac:dyDescent="0.2">
      <c r="A21" s="125">
        <v>2019</v>
      </c>
      <c r="B21" s="89">
        <v>5</v>
      </c>
      <c r="C21" s="37">
        <v>343</v>
      </c>
      <c r="D21" s="126" t="s">
        <v>665</v>
      </c>
    </row>
    <row r="22" spans="1:4" x14ac:dyDescent="0.2">
      <c r="A22" s="125">
        <v>2019</v>
      </c>
      <c r="B22" s="89">
        <v>6</v>
      </c>
      <c r="C22" s="37">
        <v>331</v>
      </c>
      <c r="D22" s="126" t="s">
        <v>666</v>
      </c>
    </row>
    <row r="23" spans="1:4" x14ac:dyDescent="0.2">
      <c r="A23" s="125">
        <v>2019</v>
      </c>
      <c r="B23" s="90">
        <v>7</v>
      </c>
      <c r="C23" s="37">
        <v>308</v>
      </c>
      <c r="D23" s="126" t="s">
        <v>667</v>
      </c>
    </row>
    <row r="24" spans="1:4" x14ac:dyDescent="0.2">
      <c r="A24" s="125">
        <v>2019</v>
      </c>
      <c r="B24" s="89">
        <v>8</v>
      </c>
      <c r="C24" s="37">
        <v>301</v>
      </c>
      <c r="D24" s="126" t="s">
        <v>668</v>
      </c>
    </row>
    <row r="25" spans="1:4" x14ac:dyDescent="0.2">
      <c r="A25" s="125">
        <v>2019</v>
      </c>
      <c r="B25" s="89">
        <v>9</v>
      </c>
      <c r="C25" s="36">
        <v>319</v>
      </c>
      <c r="D25" s="126" t="s">
        <v>669</v>
      </c>
    </row>
    <row r="26" spans="1:4" x14ac:dyDescent="0.2">
      <c r="A26" s="125">
        <v>2019</v>
      </c>
      <c r="B26" s="89">
        <v>10</v>
      </c>
      <c r="C26" s="37">
        <v>337</v>
      </c>
      <c r="D26" s="126" t="s">
        <v>670</v>
      </c>
    </row>
    <row r="27" spans="1:4" x14ac:dyDescent="0.2">
      <c r="A27" s="125">
        <v>2019</v>
      </c>
      <c r="B27" s="89">
        <v>11</v>
      </c>
      <c r="C27" s="37">
        <v>378.5</v>
      </c>
      <c r="D27" s="126" t="s">
        <v>671</v>
      </c>
    </row>
    <row r="28" spans="1:4" x14ac:dyDescent="0.2">
      <c r="A28" s="127">
        <v>2019</v>
      </c>
      <c r="B28" s="128">
        <v>12</v>
      </c>
      <c r="C28" s="129">
        <v>405</v>
      </c>
      <c r="D28" s="130" t="s">
        <v>672</v>
      </c>
    </row>
    <row r="29" spans="1:4" x14ac:dyDescent="0.2">
      <c r="A29" s="121">
        <v>2020</v>
      </c>
      <c r="B29" s="136">
        <v>1</v>
      </c>
      <c r="C29" s="131">
        <v>358</v>
      </c>
      <c r="D29" s="132" t="s">
        <v>673</v>
      </c>
    </row>
    <row r="30" spans="1:4" x14ac:dyDescent="0.2">
      <c r="A30" s="125">
        <v>2020</v>
      </c>
      <c r="B30" s="137">
        <v>2</v>
      </c>
      <c r="C30" s="119">
        <v>357</v>
      </c>
      <c r="D30" s="133" t="s">
        <v>674</v>
      </c>
    </row>
    <row r="31" spans="1:4" x14ac:dyDescent="0.2">
      <c r="A31" s="125">
        <v>2020</v>
      </c>
      <c r="B31" s="137">
        <v>3</v>
      </c>
      <c r="C31" s="119">
        <v>301</v>
      </c>
      <c r="D31" s="133" t="s">
        <v>675</v>
      </c>
    </row>
    <row r="32" spans="1:4" x14ac:dyDescent="0.2">
      <c r="A32" s="125">
        <v>2020</v>
      </c>
      <c r="B32" s="137">
        <v>4</v>
      </c>
      <c r="C32" s="119">
        <v>204.5</v>
      </c>
      <c r="D32" s="133" t="s">
        <v>676</v>
      </c>
    </row>
    <row r="33" spans="1:13" x14ac:dyDescent="0.2">
      <c r="A33" s="125">
        <v>2020</v>
      </c>
      <c r="B33" s="137">
        <v>5</v>
      </c>
      <c r="C33" s="119">
        <v>227</v>
      </c>
      <c r="D33" s="133" t="s">
        <v>677</v>
      </c>
    </row>
    <row r="34" spans="1:13" x14ac:dyDescent="0.2">
      <c r="A34" s="125">
        <v>2020</v>
      </c>
      <c r="B34" s="137">
        <v>6</v>
      </c>
      <c r="C34" s="119">
        <v>243.5</v>
      </c>
      <c r="D34" s="133" t="s">
        <v>678</v>
      </c>
    </row>
    <row r="35" spans="1:13" x14ac:dyDescent="0.2">
      <c r="A35" s="125">
        <v>2020</v>
      </c>
      <c r="B35" s="138">
        <v>7</v>
      </c>
      <c r="C35" s="120">
        <v>258</v>
      </c>
      <c r="D35" s="133" t="s">
        <v>679</v>
      </c>
    </row>
    <row r="36" spans="1:13" x14ac:dyDescent="0.2">
      <c r="A36" s="125">
        <v>2020</v>
      </c>
      <c r="B36" s="137">
        <v>8</v>
      </c>
      <c r="C36" s="119">
        <v>254</v>
      </c>
      <c r="D36" s="133" t="s">
        <v>680</v>
      </c>
    </row>
    <row r="37" spans="1:13" x14ac:dyDescent="0.2">
      <c r="A37" s="125">
        <v>2020</v>
      </c>
      <c r="B37" s="137">
        <v>9</v>
      </c>
      <c r="C37" s="119">
        <v>273.5</v>
      </c>
      <c r="D37" s="133" t="s">
        <v>681</v>
      </c>
    </row>
    <row r="38" spans="1:13" x14ac:dyDescent="0.2">
      <c r="A38" s="125">
        <v>2020</v>
      </c>
      <c r="B38" s="137">
        <v>10</v>
      </c>
      <c r="C38" s="119">
        <v>290</v>
      </c>
      <c r="D38" s="133" t="s">
        <v>682</v>
      </c>
    </row>
    <row r="39" spans="1:13" x14ac:dyDescent="0.2">
      <c r="A39" s="125">
        <v>2020</v>
      </c>
      <c r="B39" s="137">
        <v>11</v>
      </c>
      <c r="C39" s="119">
        <v>273</v>
      </c>
      <c r="D39" s="133" t="s">
        <v>683</v>
      </c>
    </row>
    <row r="40" spans="1:13" x14ac:dyDescent="0.2">
      <c r="A40" s="127">
        <v>2020</v>
      </c>
      <c r="B40" s="139">
        <v>12</v>
      </c>
      <c r="C40" s="134">
        <v>278</v>
      </c>
      <c r="D40" s="135" t="s">
        <v>684</v>
      </c>
    </row>
    <row r="42" spans="1:13" x14ac:dyDescent="0.2">
      <c r="A42" s="32" t="s">
        <v>69</v>
      </c>
      <c r="B42" s="64"/>
      <c r="C42" s="62"/>
      <c r="D42" s="62"/>
      <c r="E42" s="32"/>
      <c r="F42" s="33"/>
      <c r="G42" s="33"/>
      <c r="H42" s="34"/>
      <c r="I42" s="34"/>
      <c r="J42" s="34"/>
      <c r="K42" s="34"/>
      <c r="L42" s="34"/>
    </row>
    <row r="43" spans="1:13" x14ac:dyDescent="0.2">
      <c r="A43" s="374" t="s">
        <v>378</v>
      </c>
      <c r="B43" s="374"/>
      <c r="C43" s="374"/>
      <c r="D43" s="374"/>
      <c r="E43" s="374"/>
      <c r="F43" s="374"/>
      <c r="G43" s="374"/>
      <c r="H43" s="374"/>
      <c r="I43" s="374"/>
      <c r="J43" s="374"/>
      <c r="K43" s="374"/>
      <c r="L43" s="374"/>
    </row>
    <row r="44" spans="1:13" ht="12" customHeight="1" x14ac:dyDescent="0.2">
      <c r="A44" s="68" t="s">
        <v>387</v>
      </c>
      <c r="B44" s="64"/>
      <c r="C44" s="62"/>
      <c r="D44" s="62"/>
      <c r="E44" s="34"/>
      <c r="F44" s="34"/>
      <c r="G44" s="34"/>
      <c r="H44" s="34"/>
      <c r="I44" s="34"/>
      <c r="J44" s="34"/>
      <c r="K44" s="34"/>
      <c r="L44" s="34"/>
    </row>
    <row r="45" spans="1:13" ht="22.5" customHeight="1" x14ac:dyDescent="0.2">
      <c r="A45" s="371" t="s">
        <v>78</v>
      </c>
      <c r="B45" s="371"/>
      <c r="C45" s="371"/>
      <c r="D45" s="371"/>
      <c r="E45" s="371"/>
      <c r="F45" s="371"/>
      <c r="G45" s="371"/>
      <c r="H45" s="371"/>
      <c r="I45" s="371"/>
      <c r="J45" s="371"/>
      <c r="K45" s="371"/>
      <c r="L45" s="371"/>
      <c r="M45" s="371"/>
    </row>
  </sheetData>
  <mergeCells count="5">
    <mergeCell ref="A45:M45"/>
    <mergeCell ref="F11:M12"/>
    <mergeCell ref="A2:L2"/>
    <mergeCell ref="A3:L3"/>
    <mergeCell ref="A43:L43"/>
  </mergeCells>
  <conditionalFormatting sqref="A5:A16">
    <cfRule type="expression" dxfId="75" priority="4">
      <formula>IF($B5="Total",1,0)</formula>
    </cfRule>
  </conditionalFormatting>
  <conditionalFormatting sqref="A5:A16">
    <cfRule type="expression" dxfId="74" priority="3">
      <formula>IF(OR($B4="month",$B5=1,$B4="Total"),0,1)</formula>
    </cfRule>
  </conditionalFormatting>
  <conditionalFormatting sqref="A17:A40">
    <cfRule type="expression" dxfId="73" priority="2">
      <formula>IF($B17="Total",1,0)</formula>
    </cfRule>
  </conditionalFormatting>
  <conditionalFormatting sqref="A17:A40">
    <cfRule type="expression" dxfId="72" priority="1">
      <formula>IF(OR($B16="month",$B17=1,$B16="Total"),0,1)</formula>
    </cfRule>
  </conditionalFormatting>
  <pageMargins left="0.7" right="0.7" top="0.75" bottom="0.75" header="0.3" footer="0.3"/>
  <pageSetup paperSize="9" scale="73" orientation="landscape" r:id="rId1"/>
  <drawing r:id="rId2"/>
  <tableParts count="1">
    <tablePart r:id="rId3"/>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L105"/>
  <sheetViews>
    <sheetView showGridLines="0" showRowColHeaders="0" zoomScaleNormal="100" workbookViewId="0">
      <selection activeCell="G15" sqref="G15"/>
    </sheetView>
  </sheetViews>
  <sheetFormatPr defaultRowHeight="12.75" x14ac:dyDescent="0.2"/>
  <cols>
    <col min="1" max="1" width="7.28515625" customWidth="1"/>
    <col min="2" max="2" width="15" style="66" customWidth="1"/>
    <col min="3" max="3" width="10.140625" style="49" bestFit="1" customWidth="1"/>
    <col min="4" max="4" width="6.5703125" style="49" bestFit="1" customWidth="1"/>
    <col min="10" max="10" width="10" customWidth="1"/>
    <col min="13" max="13" width="13" customWidth="1"/>
  </cols>
  <sheetData>
    <row r="1" spans="1:12" ht="21" customHeight="1" x14ac:dyDescent="0.2">
      <c r="A1" s="236" t="s">
        <v>686</v>
      </c>
      <c r="B1" s="28"/>
      <c r="C1" s="61"/>
      <c r="D1" s="61"/>
      <c r="E1" s="38"/>
      <c r="F1" s="38"/>
      <c r="G1" s="38"/>
      <c r="H1" s="38"/>
      <c r="I1" s="38"/>
      <c r="J1" s="38"/>
      <c r="K1" s="27"/>
      <c r="L1" s="27"/>
    </row>
    <row r="2" spans="1:12" ht="54" customHeight="1" x14ac:dyDescent="0.2">
      <c r="A2" s="373" t="s">
        <v>687</v>
      </c>
      <c r="B2" s="373"/>
      <c r="C2" s="373"/>
      <c r="D2" s="373"/>
      <c r="E2" s="373"/>
      <c r="F2" s="373"/>
      <c r="G2" s="373"/>
      <c r="H2" s="373"/>
      <c r="I2" s="118"/>
      <c r="J2" s="118"/>
      <c r="K2" s="118"/>
      <c r="L2" s="118"/>
    </row>
    <row r="3" spans="1:12" s="96" customFormat="1" x14ac:dyDescent="0.2">
      <c r="A3" s="97" t="s">
        <v>23</v>
      </c>
      <c r="B3" s="97" t="s">
        <v>24</v>
      </c>
      <c r="C3" s="97" t="s">
        <v>385</v>
      </c>
      <c r="D3" s="97" t="s">
        <v>82</v>
      </c>
    </row>
    <row r="4" spans="1:12" x14ac:dyDescent="0.2">
      <c r="A4" s="141">
        <v>2018</v>
      </c>
      <c r="B4" s="162" t="s">
        <v>29</v>
      </c>
      <c r="C4" s="157">
        <v>7</v>
      </c>
      <c r="D4" s="158" t="s">
        <v>688</v>
      </c>
    </row>
    <row r="5" spans="1:12" x14ac:dyDescent="0.2">
      <c r="A5" s="144">
        <v>2018</v>
      </c>
      <c r="B5" s="163" t="s">
        <v>30</v>
      </c>
      <c r="C5" s="156">
        <v>5</v>
      </c>
      <c r="D5" s="159" t="s">
        <v>689</v>
      </c>
    </row>
    <row r="6" spans="1:12" x14ac:dyDescent="0.2">
      <c r="A6" s="144">
        <v>2018</v>
      </c>
      <c r="B6" s="163" t="s">
        <v>31</v>
      </c>
      <c r="C6" s="156">
        <v>20</v>
      </c>
      <c r="D6" s="159" t="s">
        <v>368</v>
      </c>
    </row>
    <row r="7" spans="1:12" x14ac:dyDescent="0.2">
      <c r="A7" s="144">
        <v>2018</v>
      </c>
      <c r="B7" s="163" t="s">
        <v>32</v>
      </c>
      <c r="C7" s="156">
        <v>20</v>
      </c>
      <c r="D7" s="159" t="s">
        <v>368</v>
      </c>
    </row>
    <row r="8" spans="1:12" x14ac:dyDescent="0.2">
      <c r="A8" s="144">
        <v>2018</v>
      </c>
      <c r="B8" s="163" t="s">
        <v>33</v>
      </c>
      <c r="C8" s="156">
        <v>18</v>
      </c>
      <c r="D8" s="159" t="s">
        <v>369</v>
      </c>
    </row>
    <row r="9" spans="1:12" x14ac:dyDescent="0.2">
      <c r="A9" s="144">
        <v>2018</v>
      </c>
      <c r="B9" s="163" t="s">
        <v>34</v>
      </c>
      <c r="C9" s="156">
        <v>16</v>
      </c>
      <c r="D9" s="159" t="s">
        <v>90</v>
      </c>
    </row>
    <row r="10" spans="1:12" x14ac:dyDescent="0.2">
      <c r="A10" s="144">
        <v>2018</v>
      </c>
      <c r="B10" s="163" t="s">
        <v>35</v>
      </c>
      <c r="C10" s="156">
        <v>11</v>
      </c>
      <c r="D10" s="159" t="s">
        <v>690</v>
      </c>
    </row>
    <row r="11" spans="1:12" x14ac:dyDescent="0.2">
      <c r="A11" s="144">
        <v>2018</v>
      </c>
      <c r="B11" s="163" t="s">
        <v>36</v>
      </c>
      <c r="C11" s="156">
        <v>10</v>
      </c>
      <c r="D11" s="159" t="s">
        <v>691</v>
      </c>
    </row>
    <row r="12" spans="1:12" x14ac:dyDescent="0.2">
      <c r="A12" s="144">
        <v>2018</v>
      </c>
      <c r="B12" s="163" t="s">
        <v>37</v>
      </c>
      <c r="C12" s="156">
        <v>9</v>
      </c>
      <c r="D12" s="159" t="s">
        <v>692</v>
      </c>
    </row>
    <row r="13" spans="1:12" x14ac:dyDescent="0.2">
      <c r="A13" s="144">
        <v>2018</v>
      </c>
      <c r="B13" s="163" t="s">
        <v>38</v>
      </c>
      <c r="C13" s="156">
        <v>9</v>
      </c>
      <c r="D13" s="159" t="s">
        <v>691</v>
      </c>
    </row>
    <row r="14" spans="1:12" x14ac:dyDescent="0.2">
      <c r="A14" s="144">
        <v>2018</v>
      </c>
      <c r="B14" s="163" t="s">
        <v>39</v>
      </c>
      <c r="C14" s="156">
        <v>6</v>
      </c>
      <c r="D14" s="159" t="s">
        <v>693</v>
      </c>
    </row>
    <row r="15" spans="1:12" x14ac:dyDescent="0.2">
      <c r="A15" s="144">
        <v>2018</v>
      </c>
      <c r="B15" s="163" t="s">
        <v>40</v>
      </c>
      <c r="C15" s="156">
        <v>12</v>
      </c>
      <c r="D15" s="159" t="s">
        <v>88</v>
      </c>
    </row>
    <row r="16" spans="1:12" x14ac:dyDescent="0.2">
      <c r="A16" s="144">
        <v>2018</v>
      </c>
      <c r="B16" s="163" t="s">
        <v>41</v>
      </c>
      <c r="C16" s="156">
        <v>10</v>
      </c>
      <c r="D16" s="159" t="s">
        <v>694</v>
      </c>
    </row>
    <row r="17" spans="1:4" x14ac:dyDescent="0.2">
      <c r="A17" s="144">
        <v>2018</v>
      </c>
      <c r="B17" s="163" t="s">
        <v>42</v>
      </c>
      <c r="C17" s="156">
        <v>14</v>
      </c>
      <c r="D17" s="159" t="s">
        <v>370</v>
      </c>
    </row>
    <row r="18" spans="1:4" x14ac:dyDescent="0.2">
      <c r="A18" s="144">
        <v>2018</v>
      </c>
      <c r="B18" s="163" t="s">
        <v>43</v>
      </c>
      <c r="C18" s="156">
        <v>17</v>
      </c>
      <c r="D18" s="159" t="s">
        <v>367</v>
      </c>
    </row>
    <row r="19" spans="1:4" x14ac:dyDescent="0.2">
      <c r="A19" s="144">
        <v>2018</v>
      </c>
      <c r="B19" s="163" t="s">
        <v>44</v>
      </c>
      <c r="C19" s="156">
        <v>11</v>
      </c>
      <c r="D19" s="159" t="s">
        <v>695</v>
      </c>
    </row>
    <row r="20" spans="1:4" x14ac:dyDescent="0.2">
      <c r="A20" s="144">
        <v>2018</v>
      </c>
      <c r="B20" s="163" t="s">
        <v>45</v>
      </c>
      <c r="C20" s="156">
        <v>11</v>
      </c>
      <c r="D20" s="159" t="s">
        <v>92</v>
      </c>
    </row>
    <row r="21" spans="1:4" x14ac:dyDescent="0.2">
      <c r="A21" s="144">
        <v>2018</v>
      </c>
      <c r="B21" s="163" t="s">
        <v>46</v>
      </c>
      <c r="C21" s="156">
        <v>3</v>
      </c>
      <c r="D21" s="159" t="s">
        <v>696</v>
      </c>
    </row>
    <row r="22" spans="1:4" x14ac:dyDescent="0.2">
      <c r="A22" s="144">
        <v>2018</v>
      </c>
      <c r="B22" s="163" t="s">
        <v>47</v>
      </c>
      <c r="C22" s="156">
        <v>10</v>
      </c>
      <c r="D22" s="159" t="s">
        <v>691</v>
      </c>
    </row>
    <row r="23" spans="1:4" x14ac:dyDescent="0.2">
      <c r="A23" s="144">
        <v>2018</v>
      </c>
      <c r="B23" s="163" t="s">
        <v>48</v>
      </c>
      <c r="C23" s="156">
        <v>7</v>
      </c>
      <c r="D23" s="159" t="s">
        <v>688</v>
      </c>
    </row>
    <row r="24" spans="1:4" x14ac:dyDescent="0.2">
      <c r="A24" s="144">
        <v>2018</v>
      </c>
      <c r="B24" s="163" t="s">
        <v>49</v>
      </c>
      <c r="C24" s="156">
        <v>27</v>
      </c>
      <c r="D24" s="159" t="s">
        <v>371</v>
      </c>
    </row>
    <row r="25" spans="1:4" x14ac:dyDescent="0.2">
      <c r="A25" s="144">
        <v>2018</v>
      </c>
      <c r="B25" s="163" t="s">
        <v>50</v>
      </c>
      <c r="C25" s="156">
        <v>13</v>
      </c>
      <c r="D25" s="159" t="s">
        <v>88</v>
      </c>
    </row>
    <row r="26" spans="1:4" x14ac:dyDescent="0.2">
      <c r="A26" s="144">
        <v>2018</v>
      </c>
      <c r="B26" s="163" t="s">
        <v>51</v>
      </c>
      <c r="C26" s="156">
        <v>7</v>
      </c>
      <c r="D26" s="159" t="s">
        <v>688</v>
      </c>
    </row>
    <row r="27" spans="1:4" x14ac:dyDescent="0.2">
      <c r="A27" s="144">
        <v>2018</v>
      </c>
      <c r="B27" s="163" t="s">
        <v>52</v>
      </c>
      <c r="C27" s="156">
        <v>5</v>
      </c>
      <c r="D27" s="159" t="s">
        <v>697</v>
      </c>
    </row>
    <row r="28" spans="1:4" x14ac:dyDescent="0.2">
      <c r="A28" s="144">
        <v>2018</v>
      </c>
      <c r="B28" s="163" t="s">
        <v>53</v>
      </c>
      <c r="C28" s="156">
        <v>9</v>
      </c>
      <c r="D28" s="159" t="s">
        <v>691</v>
      </c>
    </row>
    <row r="29" spans="1:4" x14ac:dyDescent="0.2">
      <c r="A29" s="144">
        <v>2018</v>
      </c>
      <c r="B29" s="163" t="s">
        <v>54</v>
      </c>
      <c r="C29" s="156">
        <v>6</v>
      </c>
      <c r="D29" s="159" t="s">
        <v>693</v>
      </c>
    </row>
    <row r="30" spans="1:4" x14ac:dyDescent="0.2">
      <c r="A30" s="144">
        <v>2018</v>
      </c>
      <c r="B30" s="163" t="s">
        <v>55</v>
      </c>
      <c r="C30" s="156">
        <v>16</v>
      </c>
      <c r="D30" s="159" t="s">
        <v>372</v>
      </c>
    </row>
    <row r="31" spans="1:4" x14ac:dyDescent="0.2">
      <c r="A31" s="144">
        <v>2018</v>
      </c>
      <c r="B31" s="163" t="s">
        <v>56</v>
      </c>
      <c r="C31" s="156">
        <v>8</v>
      </c>
      <c r="D31" s="159" t="s">
        <v>698</v>
      </c>
    </row>
    <row r="32" spans="1:4" x14ac:dyDescent="0.2">
      <c r="A32" s="144">
        <v>2018</v>
      </c>
      <c r="B32" s="163" t="s">
        <v>57</v>
      </c>
      <c r="C32" s="156">
        <v>19</v>
      </c>
      <c r="D32" s="159" t="s">
        <v>85</v>
      </c>
    </row>
    <row r="33" spans="1:4" x14ac:dyDescent="0.2">
      <c r="A33" s="144">
        <v>2018</v>
      </c>
      <c r="B33" s="163" t="s">
        <v>58</v>
      </c>
      <c r="C33" s="156">
        <v>5</v>
      </c>
      <c r="D33" s="159" t="s">
        <v>689</v>
      </c>
    </row>
    <row r="34" spans="1:4" x14ac:dyDescent="0.2">
      <c r="A34" s="144">
        <v>2018</v>
      </c>
      <c r="B34" s="163" t="s">
        <v>59</v>
      </c>
      <c r="C34" s="156">
        <v>3</v>
      </c>
      <c r="D34" s="159" t="s">
        <v>699</v>
      </c>
    </row>
    <row r="35" spans="1:4" x14ac:dyDescent="0.2">
      <c r="A35" s="146">
        <v>2018</v>
      </c>
      <c r="B35" s="164" t="s">
        <v>60</v>
      </c>
      <c r="C35" s="160">
        <v>4</v>
      </c>
      <c r="D35" s="161" t="s">
        <v>699</v>
      </c>
    </row>
    <row r="36" spans="1:4" x14ac:dyDescent="0.2">
      <c r="A36" s="149">
        <v>2019</v>
      </c>
      <c r="B36" s="150" t="s">
        <v>29</v>
      </c>
      <c r="C36" s="142">
        <v>7</v>
      </c>
      <c r="D36" s="143" t="s">
        <v>700</v>
      </c>
    </row>
    <row r="37" spans="1:4" x14ac:dyDescent="0.2">
      <c r="A37" s="151">
        <v>2019</v>
      </c>
      <c r="B37" s="85" t="s">
        <v>30</v>
      </c>
      <c r="C37" s="70">
        <v>6</v>
      </c>
      <c r="D37" s="145" t="s">
        <v>689</v>
      </c>
    </row>
    <row r="38" spans="1:4" x14ac:dyDescent="0.2">
      <c r="A38" s="151">
        <v>2019</v>
      </c>
      <c r="B38" s="85" t="s">
        <v>31</v>
      </c>
      <c r="C38" s="70">
        <v>22</v>
      </c>
      <c r="D38" s="145" t="s">
        <v>97</v>
      </c>
    </row>
    <row r="39" spans="1:4" x14ac:dyDescent="0.2">
      <c r="A39" s="151">
        <v>2019</v>
      </c>
      <c r="B39" s="85" t="s">
        <v>32</v>
      </c>
      <c r="C39" s="70">
        <v>19</v>
      </c>
      <c r="D39" s="145" t="s">
        <v>373</v>
      </c>
    </row>
    <row r="40" spans="1:4" ht="12.75" customHeight="1" x14ac:dyDescent="0.2">
      <c r="A40" s="151">
        <v>2019</v>
      </c>
      <c r="B40" s="85" t="s">
        <v>33</v>
      </c>
      <c r="C40" s="70">
        <v>17</v>
      </c>
      <c r="D40" s="145" t="s">
        <v>367</v>
      </c>
    </row>
    <row r="41" spans="1:4" ht="12.75" customHeight="1" x14ac:dyDescent="0.2">
      <c r="A41" s="151">
        <v>2019</v>
      </c>
      <c r="B41" s="85" t="s">
        <v>34</v>
      </c>
      <c r="C41" s="70">
        <v>17</v>
      </c>
      <c r="D41" s="145" t="s">
        <v>372</v>
      </c>
    </row>
    <row r="42" spans="1:4" x14ac:dyDescent="0.2">
      <c r="A42" s="151">
        <v>2019</v>
      </c>
      <c r="B42" s="85" t="s">
        <v>35</v>
      </c>
      <c r="C42" s="70">
        <v>10</v>
      </c>
      <c r="D42" s="145" t="s">
        <v>694</v>
      </c>
    </row>
    <row r="43" spans="1:4" x14ac:dyDescent="0.2">
      <c r="A43" s="151">
        <v>2019</v>
      </c>
      <c r="B43" s="85" t="s">
        <v>36</v>
      </c>
      <c r="C43" s="70">
        <v>10</v>
      </c>
      <c r="D43" s="145" t="s">
        <v>690</v>
      </c>
    </row>
    <row r="44" spans="1:4" x14ac:dyDescent="0.2">
      <c r="A44" s="151">
        <v>2019</v>
      </c>
      <c r="B44" s="85" t="s">
        <v>37</v>
      </c>
      <c r="C44" s="70">
        <v>7</v>
      </c>
      <c r="D44" s="145" t="s">
        <v>688</v>
      </c>
    </row>
    <row r="45" spans="1:4" x14ac:dyDescent="0.2">
      <c r="A45" s="151">
        <v>2019</v>
      </c>
      <c r="B45" s="85" t="s">
        <v>38</v>
      </c>
      <c r="C45" s="70">
        <v>9</v>
      </c>
      <c r="D45" s="145" t="s">
        <v>701</v>
      </c>
    </row>
    <row r="46" spans="1:4" x14ac:dyDescent="0.2">
      <c r="A46" s="151">
        <v>2019</v>
      </c>
      <c r="B46" s="85" t="s">
        <v>39</v>
      </c>
      <c r="C46" s="70">
        <v>4</v>
      </c>
      <c r="D46" s="145" t="s">
        <v>699</v>
      </c>
    </row>
    <row r="47" spans="1:4" x14ac:dyDescent="0.2">
      <c r="A47" s="151">
        <v>2019</v>
      </c>
      <c r="B47" s="85" t="s">
        <v>40</v>
      </c>
      <c r="C47" s="70">
        <v>13</v>
      </c>
      <c r="D47" s="145" t="s">
        <v>366</v>
      </c>
    </row>
    <row r="48" spans="1:4" x14ac:dyDescent="0.2">
      <c r="A48" s="151">
        <v>2019</v>
      </c>
      <c r="B48" s="85" t="s">
        <v>41</v>
      </c>
      <c r="C48" s="70">
        <v>11</v>
      </c>
      <c r="D48" s="145" t="s">
        <v>695</v>
      </c>
    </row>
    <row r="49" spans="1:4" x14ac:dyDescent="0.2">
      <c r="A49" s="151">
        <v>2019</v>
      </c>
      <c r="B49" s="85" t="s">
        <v>42</v>
      </c>
      <c r="C49" s="70">
        <v>12</v>
      </c>
      <c r="D49" s="145" t="s">
        <v>87</v>
      </c>
    </row>
    <row r="50" spans="1:4" x14ac:dyDescent="0.2">
      <c r="A50" s="151">
        <v>2019</v>
      </c>
      <c r="B50" s="85" t="s">
        <v>43</v>
      </c>
      <c r="C50" s="70">
        <v>16</v>
      </c>
      <c r="D50" s="145" t="s">
        <v>374</v>
      </c>
    </row>
    <row r="51" spans="1:4" x14ac:dyDescent="0.2">
      <c r="A51" s="151">
        <v>2019</v>
      </c>
      <c r="B51" s="85" t="s">
        <v>44</v>
      </c>
      <c r="C51" s="70">
        <v>9</v>
      </c>
      <c r="D51" s="145" t="s">
        <v>702</v>
      </c>
    </row>
    <row r="52" spans="1:4" x14ac:dyDescent="0.2">
      <c r="A52" s="151">
        <v>2019</v>
      </c>
      <c r="B52" s="85" t="s">
        <v>45</v>
      </c>
      <c r="C52" s="70">
        <v>12</v>
      </c>
      <c r="D52" s="145" t="s">
        <v>86</v>
      </c>
    </row>
    <row r="53" spans="1:4" x14ac:dyDescent="0.2">
      <c r="A53" s="151">
        <v>2019</v>
      </c>
      <c r="B53" s="85" t="s">
        <v>46</v>
      </c>
      <c r="C53" s="70">
        <v>2</v>
      </c>
      <c r="D53" s="145" t="s">
        <v>703</v>
      </c>
    </row>
    <row r="54" spans="1:4" x14ac:dyDescent="0.2">
      <c r="A54" s="151">
        <v>2019</v>
      </c>
      <c r="B54" s="85" t="s">
        <v>47</v>
      </c>
      <c r="C54" s="70">
        <v>9</v>
      </c>
      <c r="D54" s="145" t="s">
        <v>691</v>
      </c>
    </row>
    <row r="55" spans="1:4" x14ac:dyDescent="0.2">
      <c r="A55" s="151">
        <v>2019</v>
      </c>
      <c r="B55" s="85" t="s">
        <v>48</v>
      </c>
      <c r="C55" s="70">
        <v>7</v>
      </c>
      <c r="D55" s="145" t="s">
        <v>700</v>
      </c>
    </row>
    <row r="56" spans="1:4" x14ac:dyDescent="0.2">
      <c r="A56" s="151">
        <v>2019</v>
      </c>
      <c r="B56" s="85" t="s">
        <v>49</v>
      </c>
      <c r="C56" s="70">
        <v>25</v>
      </c>
      <c r="D56" s="145" t="s">
        <v>375</v>
      </c>
    </row>
    <row r="57" spans="1:4" x14ac:dyDescent="0.2">
      <c r="A57" s="151">
        <v>2019</v>
      </c>
      <c r="B57" s="85" t="s">
        <v>50</v>
      </c>
      <c r="C57" s="70">
        <v>13</v>
      </c>
      <c r="D57" s="145" t="s">
        <v>28</v>
      </c>
    </row>
    <row r="58" spans="1:4" x14ac:dyDescent="0.2">
      <c r="A58" s="151">
        <v>2019</v>
      </c>
      <c r="B58" s="85" t="s">
        <v>51</v>
      </c>
      <c r="C58" s="70">
        <v>7</v>
      </c>
      <c r="D58" s="145" t="s">
        <v>688</v>
      </c>
    </row>
    <row r="59" spans="1:4" x14ac:dyDescent="0.2">
      <c r="A59" s="151">
        <v>2019</v>
      </c>
      <c r="B59" s="85" t="s">
        <v>52</v>
      </c>
      <c r="C59" s="70">
        <v>5</v>
      </c>
      <c r="D59" s="145" t="s">
        <v>704</v>
      </c>
    </row>
    <row r="60" spans="1:4" x14ac:dyDescent="0.2">
      <c r="A60" s="151">
        <v>2019</v>
      </c>
      <c r="B60" s="85" t="s">
        <v>53</v>
      </c>
      <c r="C60" s="70">
        <v>12</v>
      </c>
      <c r="D60" s="145" t="s">
        <v>87</v>
      </c>
    </row>
    <row r="61" spans="1:4" x14ac:dyDescent="0.2">
      <c r="A61" s="151">
        <v>2019</v>
      </c>
      <c r="B61" s="85" t="s">
        <v>54</v>
      </c>
      <c r="C61" s="70">
        <v>5</v>
      </c>
      <c r="D61" s="145" t="s">
        <v>704</v>
      </c>
    </row>
    <row r="62" spans="1:4" x14ac:dyDescent="0.2">
      <c r="A62" s="151">
        <v>2019</v>
      </c>
      <c r="B62" s="85" t="s">
        <v>55</v>
      </c>
      <c r="C62" s="70">
        <v>17</v>
      </c>
      <c r="D62" s="145" t="s">
        <v>376</v>
      </c>
    </row>
    <row r="63" spans="1:4" x14ac:dyDescent="0.2">
      <c r="A63" s="151">
        <v>2019</v>
      </c>
      <c r="B63" s="85" t="s">
        <v>56</v>
      </c>
      <c r="C63" s="70">
        <v>8</v>
      </c>
      <c r="D63" s="145" t="s">
        <v>701</v>
      </c>
    </row>
    <row r="64" spans="1:4" x14ac:dyDescent="0.2">
      <c r="A64" s="151">
        <v>2019</v>
      </c>
      <c r="B64" s="85" t="s">
        <v>57</v>
      </c>
      <c r="C64" s="70">
        <v>19</v>
      </c>
      <c r="D64" s="145" t="s">
        <v>93</v>
      </c>
    </row>
    <row r="65" spans="1:4" x14ac:dyDescent="0.2">
      <c r="A65" s="151">
        <v>2019</v>
      </c>
      <c r="B65" s="85" t="s">
        <v>58</v>
      </c>
      <c r="C65" s="70">
        <v>6</v>
      </c>
      <c r="D65" s="145" t="s">
        <v>689</v>
      </c>
    </row>
    <row r="66" spans="1:4" x14ac:dyDescent="0.2">
      <c r="A66" s="151">
        <v>2019</v>
      </c>
      <c r="B66" s="85" t="s">
        <v>59</v>
      </c>
      <c r="C66" s="70">
        <v>5</v>
      </c>
      <c r="D66" s="145" t="s">
        <v>704</v>
      </c>
    </row>
    <row r="67" spans="1:4" x14ac:dyDescent="0.2">
      <c r="A67" s="152">
        <v>2019</v>
      </c>
      <c r="B67" s="153" t="s">
        <v>60</v>
      </c>
      <c r="C67" s="147">
        <v>4</v>
      </c>
      <c r="D67" s="148" t="s">
        <v>705</v>
      </c>
    </row>
    <row r="68" spans="1:4" x14ac:dyDescent="0.2">
      <c r="A68" s="63">
        <v>2020</v>
      </c>
      <c r="B68" s="154" t="s">
        <v>29</v>
      </c>
      <c r="C68" s="155">
        <v>5</v>
      </c>
      <c r="D68" s="155" t="s">
        <v>689</v>
      </c>
    </row>
    <row r="69" spans="1:4" x14ac:dyDescent="0.2">
      <c r="A69" s="2">
        <v>2020</v>
      </c>
      <c r="B69" s="154" t="s">
        <v>30</v>
      </c>
      <c r="C69" s="156">
        <v>5</v>
      </c>
      <c r="D69" s="156" t="s">
        <v>705</v>
      </c>
    </row>
    <row r="70" spans="1:4" x14ac:dyDescent="0.2">
      <c r="A70" s="2">
        <v>2020</v>
      </c>
      <c r="B70" s="154" t="s">
        <v>31</v>
      </c>
      <c r="C70" s="156">
        <v>19</v>
      </c>
      <c r="D70" s="156" t="s">
        <v>706</v>
      </c>
    </row>
    <row r="71" spans="1:4" x14ac:dyDescent="0.2">
      <c r="A71" s="2">
        <v>2020</v>
      </c>
      <c r="B71" s="154" t="s">
        <v>32</v>
      </c>
      <c r="C71" s="156">
        <v>20</v>
      </c>
      <c r="D71" s="156" t="s">
        <v>368</v>
      </c>
    </row>
    <row r="72" spans="1:4" x14ac:dyDescent="0.2">
      <c r="A72" s="2">
        <v>2020</v>
      </c>
      <c r="B72" s="154" t="s">
        <v>33</v>
      </c>
      <c r="C72" s="156">
        <v>16</v>
      </c>
      <c r="D72" s="156" t="s">
        <v>103</v>
      </c>
    </row>
    <row r="73" spans="1:4" x14ac:dyDescent="0.2">
      <c r="A73" s="2">
        <v>2020</v>
      </c>
      <c r="B73" s="154" t="s">
        <v>34</v>
      </c>
      <c r="C73" s="156">
        <v>13</v>
      </c>
      <c r="D73" s="156" t="s">
        <v>28</v>
      </c>
    </row>
    <row r="74" spans="1:4" x14ac:dyDescent="0.2">
      <c r="A74" s="2">
        <v>2020</v>
      </c>
      <c r="B74" s="154" t="s">
        <v>35</v>
      </c>
      <c r="C74" s="156">
        <v>8</v>
      </c>
      <c r="D74" s="156" t="s">
        <v>707</v>
      </c>
    </row>
    <row r="75" spans="1:4" x14ac:dyDescent="0.2">
      <c r="A75" s="2">
        <v>2020</v>
      </c>
      <c r="B75" s="154" t="s">
        <v>36</v>
      </c>
      <c r="C75" s="156">
        <v>9</v>
      </c>
      <c r="D75" s="156" t="s">
        <v>701</v>
      </c>
    </row>
    <row r="76" spans="1:4" x14ac:dyDescent="0.2">
      <c r="A76" s="2">
        <v>2020</v>
      </c>
      <c r="B76" s="154" t="s">
        <v>37</v>
      </c>
      <c r="C76" s="156">
        <v>7</v>
      </c>
      <c r="D76" s="156" t="s">
        <v>688</v>
      </c>
    </row>
    <row r="77" spans="1:4" x14ac:dyDescent="0.2">
      <c r="A77" s="2">
        <v>2020</v>
      </c>
      <c r="B77" s="154" t="s">
        <v>38</v>
      </c>
      <c r="C77" s="156">
        <v>6</v>
      </c>
      <c r="D77" s="156" t="s">
        <v>708</v>
      </c>
    </row>
    <row r="78" spans="1:4" x14ac:dyDescent="0.2">
      <c r="A78" s="2">
        <v>2020</v>
      </c>
      <c r="B78" s="154" t="s">
        <v>39</v>
      </c>
      <c r="C78" s="156">
        <v>2</v>
      </c>
      <c r="D78" s="156" t="s">
        <v>709</v>
      </c>
    </row>
    <row r="79" spans="1:4" x14ac:dyDescent="0.2">
      <c r="A79" s="2">
        <v>2020</v>
      </c>
      <c r="B79" s="154" t="s">
        <v>40</v>
      </c>
      <c r="C79" s="156">
        <v>7</v>
      </c>
      <c r="D79" s="156" t="s">
        <v>698</v>
      </c>
    </row>
    <row r="80" spans="1:4" x14ac:dyDescent="0.2">
      <c r="A80" s="2">
        <v>2020</v>
      </c>
      <c r="B80" s="154" t="s">
        <v>41</v>
      </c>
      <c r="C80" s="156">
        <v>7</v>
      </c>
      <c r="D80" s="156" t="s">
        <v>710</v>
      </c>
    </row>
    <row r="81" spans="1:4" x14ac:dyDescent="0.2">
      <c r="A81" s="2">
        <v>2020</v>
      </c>
      <c r="B81" s="154" t="s">
        <v>42</v>
      </c>
      <c r="C81" s="156">
        <v>6</v>
      </c>
      <c r="D81" s="156" t="s">
        <v>711</v>
      </c>
    </row>
    <row r="82" spans="1:4" x14ac:dyDescent="0.2">
      <c r="A82" s="2">
        <v>2020</v>
      </c>
      <c r="B82" s="154" t="s">
        <v>43</v>
      </c>
      <c r="C82" s="156">
        <v>13</v>
      </c>
      <c r="D82" s="156" t="s">
        <v>712</v>
      </c>
    </row>
    <row r="83" spans="1:4" x14ac:dyDescent="0.2">
      <c r="A83" s="2">
        <v>2020</v>
      </c>
      <c r="B83" s="154" t="s">
        <v>44</v>
      </c>
      <c r="C83" s="156">
        <v>8</v>
      </c>
      <c r="D83" s="156" t="s">
        <v>698</v>
      </c>
    </row>
    <row r="84" spans="1:4" x14ac:dyDescent="0.2">
      <c r="A84" s="2">
        <v>2020</v>
      </c>
      <c r="B84" s="154" t="s">
        <v>45</v>
      </c>
      <c r="C84" s="156">
        <v>9</v>
      </c>
      <c r="D84" s="156" t="s">
        <v>713</v>
      </c>
    </row>
    <row r="85" spans="1:4" x14ac:dyDescent="0.2">
      <c r="A85" s="2">
        <v>2020</v>
      </c>
      <c r="B85" s="154" t="s">
        <v>46</v>
      </c>
      <c r="C85" s="156">
        <v>1</v>
      </c>
      <c r="D85" s="156" t="s">
        <v>714</v>
      </c>
    </row>
    <row r="86" spans="1:4" x14ac:dyDescent="0.2">
      <c r="A86" s="2">
        <v>2020</v>
      </c>
      <c r="B86" s="154" t="s">
        <v>47</v>
      </c>
      <c r="C86" s="156">
        <v>9</v>
      </c>
      <c r="D86" s="156" t="s">
        <v>701</v>
      </c>
    </row>
    <row r="87" spans="1:4" x14ac:dyDescent="0.2">
      <c r="A87" s="2">
        <v>2020</v>
      </c>
      <c r="B87" s="154" t="s">
        <v>48</v>
      </c>
      <c r="C87" s="156">
        <v>4</v>
      </c>
      <c r="D87" s="156" t="s">
        <v>715</v>
      </c>
    </row>
    <row r="88" spans="1:4" x14ac:dyDescent="0.2">
      <c r="A88" s="2">
        <v>2020</v>
      </c>
      <c r="B88" s="154" t="s">
        <v>49</v>
      </c>
      <c r="C88" s="156">
        <v>25</v>
      </c>
      <c r="D88" s="156" t="s">
        <v>716</v>
      </c>
    </row>
    <row r="89" spans="1:4" x14ac:dyDescent="0.2">
      <c r="A89" s="2">
        <v>2020</v>
      </c>
      <c r="B89" s="154" t="s">
        <v>50</v>
      </c>
      <c r="C89" s="156">
        <v>12</v>
      </c>
      <c r="D89" s="156" t="s">
        <v>717</v>
      </c>
    </row>
    <row r="90" spans="1:4" x14ac:dyDescent="0.2">
      <c r="A90" s="2">
        <v>2020</v>
      </c>
      <c r="B90" s="154" t="s">
        <v>51</v>
      </c>
      <c r="C90" s="156">
        <v>6</v>
      </c>
      <c r="D90" s="156" t="s">
        <v>689</v>
      </c>
    </row>
    <row r="91" spans="1:4" x14ac:dyDescent="0.2">
      <c r="A91" s="2">
        <v>2020</v>
      </c>
      <c r="B91" s="154" t="s">
        <v>52</v>
      </c>
      <c r="C91" s="156">
        <v>3</v>
      </c>
      <c r="D91" s="156" t="s">
        <v>696</v>
      </c>
    </row>
    <row r="92" spans="1:4" x14ac:dyDescent="0.2">
      <c r="A92" s="2">
        <v>2020</v>
      </c>
      <c r="B92" s="154" t="s">
        <v>53</v>
      </c>
      <c r="C92" s="156">
        <v>9</v>
      </c>
      <c r="D92" s="156" t="s">
        <v>702</v>
      </c>
    </row>
    <row r="93" spans="1:4" x14ac:dyDescent="0.2">
      <c r="A93" s="2">
        <v>2020</v>
      </c>
      <c r="B93" s="154" t="s">
        <v>54</v>
      </c>
      <c r="C93" s="156">
        <v>3</v>
      </c>
      <c r="D93" s="156" t="s">
        <v>718</v>
      </c>
    </row>
    <row r="94" spans="1:4" x14ac:dyDescent="0.2">
      <c r="A94" s="2">
        <v>2020</v>
      </c>
      <c r="B94" s="154" t="s">
        <v>55</v>
      </c>
      <c r="C94" s="156">
        <v>11</v>
      </c>
      <c r="D94" s="156" t="s">
        <v>717</v>
      </c>
    </row>
    <row r="95" spans="1:4" x14ac:dyDescent="0.2">
      <c r="A95" s="2">
        <v>2020</v>
      </c>
      <c r="B95" s="154" t="s">
        <v>56</v>
      </c>
      <c r="C95" s="156">
        <v>7</v>
      </c>
      <c r="D95" s="156" t="s">
        <v>700</v>
      </c>
    </row>
    <row r="96" spans="1:4" x14ac:dyDescent="0.2">
      <c r="A96" s="2">
        <v>2020</v>
      </c>
      <c r="B96" s="154" t="s">
        <v>57</v>
      </c>
      <c r="C96" s="156">
        <v>17</v>
      </c>
      <c r="D96" s="156" t="s">
        <v>376</v>
      </c>
    </row>
    <row r="97" spans="1:8" x14ac:dyDescent="0.2">
      <c r="A97" s="2">
        <v>2020</v>
      </c>
      <c r="B97" s="154" t="s">
        <v>58</v>
      </c>
      <c r="C97" s="156">
        <v>5</v>
      </c>
      <c r="D97" s="156" t="s">
        <v>704</v>
      </c>
    </row>
    <row r="98" spans="1:8" x14ac:dyDescent="0.2">
      <c r="A98" s="2">
        <v>2020</v>
      </c>
      <c r="B98" s="154" t="s">
        <v>59</v>
      </c>
      <c r="C98" s="156">
        <v>0</v>
      </c>
      <c r="D98" s="156" t="s">
        <v>719</v>
      </c>
    </row>
    <row r="99" spans="1:8" x14ac:dyDescent="0.2">
      <c r="A99" s="2">
        <v>2020</v>
      </c>
      <c r="B99" s="154" t="s">
        <v>60</v>
      </c>
      <c r="C99" s="156">
        <v>1</v>
      </c>
      <c r="D99" s="156" t="s">
        <v>720</v>
      </c>
    </row>
    <row r="101" spans="1:8" ht="16.5" customHeight="1" x14ac:dyDescent="0.2">
      <c r="A101" s="32" t="s">
        <v>69</v>
      </c>
      <c r="B101" s="64"/>
      <c r="C101" s="62"/>
      <c r="D101" s="62"/>
      <c r="E101" s="20"/>
    </row>
    <row r="102" spans="1:8" ht="13.5" customHeight="1" x14ac:dyDescent="0.2">
      <c r="A102" s="374" t="s">
        <v>389</v>
      </c>
      <c r="B102" s="374"/>
      <c r="C102" s="374"/>
      <c r="D102" s="374"/>
      <c r="E102" s="374"/>
      <c r="F102" s="374"/>
      <c r="G102" s="374"/>
      <c r="H102" s="374"/>
    </row>
    <row r="103" spans="1:8" x14ac:dyDescent="0.2">
      <c r="A103" s="35" t="s">
        <v>387</v>
      </c>
      <c r="B103" s="65"/>
      <c r="C103" s="71"/>
      <c r="D103" s="71"/>
      <c r="E103" s="20"/>
    </row>
    <row r="104" spans="1:8" ht="35.25" customHeight="1" x14ac:dyDescent="0.2">
      <c r="A104" s="371" t="s">
        <v>78</v>
      </c>
      <c r="B104" s="371"/>
      <c r="C104" s="371"/>
      <c r="D104" s="371"/>
      <c r="E104" s="371"/>
      <c r="F104" s="371"/>
    </row>
    <row r="105" spans="1:8" x14ac:dyDescent="0.2">
      <c r="A105" s="39"/>
      <c r="B105" s="65"/>
      <c r="C105" s="71"/>
      <c r="D105" s="71"/>
      <c r="E105" s="20"/>
    </row>
  </sheetData>
  <mergeCells count="3">
    <mergeCell ref="A2:H2"/>
    <mergeCell ref="A102:H102"/>
    <mergeCell ref="A104:F104"/>
  </mergeCells>
  <conditionalFormatting sqref="A5:A99">
    <cfRule type="expression" dxfId="66" priority="1">
      <formula>IF(OR($B4="picu",$B5=1,$B4="ZF"),0,1)</formula>
    </cfRule>
  </conditionalFormatting>
  <pageMargins left="0.7" right="0.7" top="0.75" bottom="0.75" header="0.3" footer="0.3"/>
  <pageSetup paperSize="9" scale="53" orientation="portrait"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82"/>
  <sheetViews>
    <sheetView showGridLines="0" showRowColHeaders="0" topLeftCell="A22" zoomScale="115" zoomScaleNormal="115" workbookViewId="0">
      <selection activeCell="A54" sqref="A54:J55"/>
    </sheetView>
  </sheetViews>
  <sheetFormatPr defaultRowHeight="12.75" x14ac:dyDescent="0.2"/>
  <sheetData>
    <row r="1" spans="1:12" ht="12.75" customHeight="1" x14ac:dyDescent="0.2">
      <c r="A1" s="375" t="s">
        <v>724</v>
      </c>
      <c r="B1" s="375"/>
      <c r="C1" s="375"/>
      <c r="D1" s="375"/>
      <c r="E1" s="375"/>
      <c r="F1" s="375"/>
      <c r="G1" s="375"/>
      <c r="H1" s="375"/>
      <c r="I1" s="375"/>
      <c r="J1" s="375"/>
    </row>
    <row r="2" spans="1:12" ht="28.5" customHeight="1" x14ac:dyDescent="0.2">
      <c r="A2" s="375"/>
      <c r="B2" s="375"/>
      <c r="C2" s="375"/>
      <c r="D2" s="375"/>
      <c r="E2" s="375"/>
      <c r="F2" s="375"/>
      <c r="G2" s="375"/>
      <c r="H2" s="375"/>
      <c r="I2" s="375"/>
      <c r="J2" s="375"/>
    </row>
    <row r="3" spans="1:12" ht="67.5" customHeight="1" x14ac:dyDescent="0.2">
      <c r="A3" s="373" t="s">
        <v>725</v>
      </c>
      <c r="B3" s="373"/>
      <c r="C3" s="373"/>
      <c r="D3" s="373"/>
      <c r="E3" s="373"/>
      <c r="F3" s="373"/>
      <c r="G3" s="373"/>
      <c r="H3" s="373"/>
      <c r="I3" s="373"/>
      <c r="J3" s="118"/>
      <c r="K3" s="118"/>
      <c r="L3" s="118"/>
    </row>
    <row r="4" spans="1:12" x14ac:dyDescent="0.2">
      <c r="A4" s="376" t="s">
        <v>721</v>
      </c>
      <c r="B4" s="376"/>
      <c r="C4" s="376"/>
      <c r="D4" s="376"/>
      <c r="E4" s="376"/>
      <c r="F4" s="376"/>
      <c r="G4" s="376"/>
      <c r="H4" s="376"/>
    </row>
    <row r="5" spans="1:12" ht="26.25" customHeight="1" x14ac:dyDescent="0.2">
      <c r="A5" s="376"/>
      <c r="B5" s="376"/>
      <c r="C5" s="376"/>
      <c r="D5" s="376"/>
      <c r="E5" s="376"/>
      <c r="F5" s="376"/>
      <c r="G5" s="376"/>
      <c r="H5" s="376"/>
    </row>
    <row r="29" spans="1:9" x14ac:dyDescent="0.2">
      <c r="A29" s="376" t="s">
        <v>722</v>
      </c>
      <c r="B29" s="376"/>
      <c r="C29" s="376"/>
      <c r="D29" s="376"/>
      <c r="E29" s="376"/>
      <c r="F29" s="376"/>
      <c r="G29" s="376"/>
      <c r="H29" s="376"/>
      <c r="I29" s="376"/>
    </row>
    <row r="30" spans="1:9" ht="27" customHeight="1" x14ac:dyDescent="0.2">
      <c r="A30" s="376"/>
      <c r="B30" s="376"/>
      <c r="C30" s="376"/>
      <c r="D30" s="376"/>
      <c r="E30" s="376"/>
      <c r="F30" s="376"/>
      <c r="G30" s="376"/>
      <c r="H30" s="376"/>
      <c r="I30" s="376"/>
    </row>
    <row r="54" spans="1:10" ht="12.75" customHeight="1" x14ac:dyDescent="0.2">
      <c r="A54" s="376" t="s">
        <v>723</v>
      </c>
      <c r="B54" s="376"/>
      <c r="C54" s="376"/>
      <c r="D54" s="376"/>
      <c r="E54" s="376"/>
      <c r="F54" s="376"/>
      <c r="G54" s="376"/>
      <c r="H54" s="376"/>
      <c r="I54" s="376"/>
      <c r="J54" s="376"/>
    </row>
    <row r="55" spans="1:10" ht="27.75" customHeight="1" x14ac:dyDescent="0.2">
      <c r="A55" s="376"/>
      <c r="B55" s="376"/>
      <c r="C55" s="376"/>
      <c r="D55" s="376"/>
      <c r="E55" s="376"/>
      <c r="F55" s="376"/>
      <c r="G55" s="376"/>
      <c r="H55" s="376"/>
      <c r="I55" s="376"/>
      <c r="J55" s="376"/>
    </row>
    <row r="79" spans="1:1" x14ac:dyDescent="0.2">
      <c r="A79" s="32" t="s">
        <v>69</v>
      </c>
    </row>
    <row r="80" spans="1:1" x14ac:dyDescent="0.2">
      <c r="A80" s="165" t="s">
        <v>388</v>
      </c>
    </row>
    <row r="81" spans="1:6" x14ac:dyDescent="0.2">
      <c r="A81" s="35" t="s">
        <v>387</v>
      </c>
      <c r="B81" s="65"/>
      <c r="C81" s="71"/>
      <c r="D81" s="71"/>
      <c r="E81" s="20"/>
    </row>
    <row r="82" spans="1:6" ht="34.5" customHeight="1" x14ac:dyDescent="0.2">
      <c r="A82" s="371" t="s">
        <v>78</v>
      </c>
      <c r="B82" s="371"/>
      <c r="C82" s="371"/>
      <c r="D82" s="371"/>
      <c r="E82" s="371"/>
      <c r="F82" s="371"/>
    </row>
  </sheetData>
  <mergeCells count="6">
    <mergeCell ref="A1:J2"/>
    <mergeCell ref="A82:F82"/>
    <mergeCell ref="A54:J55"/>
    <mergeCell ref="A3:I3"/>
    <mergeCell ref="A4:H5"/>
    <mergeCell ref="A29:I30"/>
  </mergeCells>
  <pageMargins left="0.7" right="0.7" top="0.75" bottom="0.75" header="0.3" footer="0.3"/>
  <pageSetup paperSize="9" scale="58" orientation="portrait" horizontalDpi="30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P47"/>
  <sheetViews>
    <sheetView showGridLines="0" showRowColHeaders="0" zoomScale="115" zoomScaleNormal="115" workbookViewId="0">
      <selection sqref="A1:L1"/>
    </sheetView>
  </sheetViews>
  <sheetFormatPr defaultRowHeight="12.75" x14ac:dyDescent="0.2"/>
  <cols>
    <col min="1" max="1" width="7" customWidth="1"/>
    <col min="2" max="2" width="9" bestFit="1" customWidth="1"/>
    <col min="3" max="3" width="9.7109375" customWidth="1"/>
    <col min="4" max="4" width="9" customWidth="1"/>
  </cols>
  <sheetData>
    <row r="1" spans="1:16" ht="18" x14ac:dyDescent="0.2">
      <c r="A1" s="378" t="s">
        <v>726</v>
      </c>
      <c r="B1" s="378"/>
      <c r="C1" s="378"/>
      <c r="D1" s="378"/>
      <c r="E1" s="378"/>
      <c r="F1" s="378"/>
      <c r="G1" s="378"/>
      <c r="H1" s="378"/>
      <c r="I1" s="378"/>
      <c r="J1" s="378"/>
      <c r="K1" s="378"/>
      <c r="L1" s="378"/>
    </row>
    <row r="2" spans="1:16" ht="60" customHeight="1" x14ac:dyDescent="0.2">
      <c r="A2" s="373" t="s">
        <v>104</v>
      </c>
      <c r="B2" s="373"/>
      <c r="C2" s="373"/>
      <c r="D2" s="373"/>
      <c r="E2" s="373"/>
      <c r="F2" s="373"/>
      <c r="G2" s="373"/>
      <c r="H2" s="373"/>
      <c r="I2" s="373"/>
      <c r="J2" s="373"/>
      <c r="K2" s="373"/>
      <c r="L2" s="30"/>
    </row>
    <row r="3" spans="1:16" ht="41.25" customHeight="1" x14ac:dyDescent="0.2">
      <c r="A3" s="373" t="s">
        <v>727</v>
      </c>
      <c r="B3" s="373"/>
      <c r="C3" s="373"/>
      <c r="D3" s="373"/>
      <c r="E3" s="373"/>
      <c r="F3" s="373"/>
      <c r="G3" s="373"/>
      <c r="H3" s="373"/>
      <c r="I3" s="373"/>
      <c r="J3" s="373"/>
      <c r="K3" s="373"/>
      <c r="L3" s="30"/>
    </row>
    <row r="4" spans="1:16" ht="54.75" customHeight="1" x14ac:dyDescent="0.2">
      <c r="A4" s="373" t="s">
        <v>728</v>
      </c>
      <c r="B4" s="373"/>
      <c r="C4" s="373"/>
      <c r="D4" s="373"/>
      <c r="E4" s="373"/>
      <c r="F4" s="373"/>
      <c r="G4" s="373"/>
      <c r="H4" s="373"/>
      <c r="I4" s="373"/>
      <c r="J4" s="373"/>
      <c r="K4" s="373"/>
      <c r="L4" s="118"/>
    </row>
    <row r="5" spans="1:16" ht="54.75" customHeight="1" x14ac:dyDescent="0.2">
      <c r="A5" s="379" t="s">
        <v>729</v>
      </c>
      <c r="B5" s="379"/>
      <c r="C5" s="379"/>
      <c r="D5" s="379"/>
      <c r="E5" s="379"/>
      <c r="F5" s="379"/>
      <c r="G5" s="379"/>
      <c r="H5" s="379"/>
      <c r="I5" s="379"/>
      <c r="J5" s="379"/>
      <c r="K5" s="379"/>
      <c r="L5" s="30"/>
    </row>
    <row r="6" spans="1:16" s="96" customFormat="1" x14ac:dyDescent="0.2">
      <c r="A6" s="100" t="s">
        <v>23</v>
      </c>
      <c r="B6" s="100" t="s">
        <v>386</v>
      </c>
      <c r="C6" s="100" t="s">
        <v>385</v>
      </c>
      <c r="D6" s="100" t="s">
        <v>82</v>
      </c>
    </row>
    <row r="7" spans="1:16" x14ac:dyDescent="0.2">
      <c r="A7" s="121">
        <v>2018</v>
      </c>
      <c r="B7" s="167">
        <v>1</v>
      </c>
      <c r="C7" s="171">
        <v>431</v>
      </c>
      <c r="D7" s="132" t="s">
        <v>731</v>
      </c>
    </row>
    <row r="8" spans="1:16" x14ac:dyDescent="0.2">
      <c r="A8" s="144">
        <v>2018</v>
      </c>
      <c r="B8" s="168">
        <v>2</v>
      </c>
      <c r="C8" s="172">
        <v>427</v>
      </c>
      <c r="D8" s="133" t="s">
        <v>377</v>
      </c>
      <c r="F8" s="377" t="s">
        <v>730</v>
      </c>
      <c r="G8" s="377"/>
      <c r="H8" s="377"/>
      <c r="I8" s="377"/>
      <c r="J8" s="377"/>
      <c r="K8" s="377"/>
      <c r="L8" s="377"/>
      <c r="M8" s="377"/>
      <c r="N8" s="377"/>
      <c r="O8" s="377"/>
      <c r="P8" s="377"/>
    </row>
    <row r="9" spans="1:16" x14ac:dyDescent="0.2">
      <c r="A9" s="144">
        <v>2018</v>
      </c>
      <c r="B9" s="168">
        <v>3</v>
      </c>
      <c r="C9" s="172">
        <v>411</v>
      </c>
      <c r="D9" s="133" t="s">
        <v>732</v>
      </c>
      <c r="F9" s="377"/>
      <c r="G9" s="377"/>
      <c r="H9" s="377"/>
      <c r="I9" s="377"/>
      <c r="J9" s="377"/>
      <c r="K9" s="377"/>
      <c r="L9" s="377"/>
      <c r="M9" s="377"/>
      <c r="N9" s="377"/>
      <c r="O9" s="377"/>
      <c r="P9" s="377"/>
    </row>
    <row r="10" spans="1:16" x14ac:dyDescent="0.2">
      <c r="A10" s="144">
        <v>2018</v>
      </c>
      <c r="B10" s="168">
        <v>4</v>
      </c>
      <c r="C10" s="172">
        <v>404</v>
      </c>
      <c r="D10" s="133" t="s">
        <v>733</v>
      </c>
    </row>
    <row r="11" spans="1:16" x14ac:dyDescent="0.2">
      <c r="A11" s="144">
        <v>2018</v>
      </c>
      <c r="B11" s="168">
        <v>5</v>
      </c>
      <c r="C11" s="172">
        <v>394</v>
      </c>
      <c r="D11" s="133" t="s">
        <v>734</v>
      </c>
    </row>
    <row r="12" spans="1:16" x14ac:dyDescent="0.2">
      <c r="A12" s="144">
        <v>2018</v>
      </c>
      <c r="B12" s="169">
        <v>6</v>
      </c>
      <c r="C12" s="120">
        <v>387.5</v>
      </c>
      <c r="D12" s="133" t="s">
        <v>735</v>
      </c>
    </row>
    <row r="13" spans="1:16" x14ac:dyDescent="0.2">
      <c r="A13" s="144">
        <v>2018</v>
      </c>
      <c r="B13" s="168">
        <v>7</v>
      </c>
      <c r="C13" s="172">
        <v>375</v>
      </c>
      <c r="D13" s="133" t="s">
        <v>736</v>
      </c>
    </row>
    <row r="14" spans="1:16" x14ac:dyDescent="0.2">
      <c r="A14" s="144">
        <v>2018</v>
      </c>
      <c r="B14" s="168">
        <v>8</v>
      </c>
      <c r="C14" s="172">
        <v>358</v>
      </c>
      <c r="D14" s="133" t="s">
        <v>737</v>
      </c>
    </row>
    <row r="15" spans="1:16" x14ac:dyDescent="0.2">
      <c r="A15" s="144">
        <v>2018</v>
      </c>
      <c r="B15" s="168">
        <v>9</v>
      </c>
      <c r="C15" s="172">
        <v>380</v>
      </c>
      <c r="D15" s="133" t="s">
        <v>738</v>
      </c>
    </row>
    <row r="16" spans="1:16" x14ac:dyDescent="0.2">
      <c r="A16" s="144">
        <v>2018</v>
      </c>
      <c r="B16" s="168">
        <v>10</v>
      </c>
      <c r="C16" s="172">
        <v>414</v>
      </c>
      <c r="D16" s="133" t="s">
        <v>739</v>
      </c>
    </row>
    <row r="17" spans="1:4" x14ac:dyDescent="0.2">
      <c r="A17" s="144">
        <v>2018</v>
      </c>
      <c r="B17" s="168">
        <v>11</v>
      </c>
      <c r="C17" s="172">
        <v>457</v>
      </c>
      <c r="D17" s="133" t="s">
        <v>740</v>
      </c>
    </row>
    <row r="18" spans="1:4" x14ac:dyDescent="0.2">
      <c r="A18" s="146">
        <v>2018</v>
      </c>
      <c r="B18" s="170">
        <v>12</v>
      </c>
      <c r="C18" s="173">
        <v>454</v>
      </c>
      <c r="D18" s="135" t="s">
        <v>741</v>
      </c>
    </row>
    <row r="19" spans="1:4" x14ac:dyDescent="0.2">
      <c r="A19" s="174">
        <v>2019</v>
      </c>
      <c r="B19" s="98">
        <v>1</v>
      </c>
      <c r="C19" s="166">
        <v>429</v>
      </c>
      <c r="D19" s="99" t="s">
        <v>742</v>
      </c>
    </row>
    <row r="20" spans="1:4" x14ac:dyDescent="0.2">
      <c r="A20" s="31">
        <v>2019</v>
      </c>
      <c r="B20" s="91">
        <v>2</v>
      </c>
      <c r="C20" s="37">
        <v>422.5</v>
      </c>
      <c r="D20" s="40" t="s">
        <v>743</v>
      </c>
    </row>
    <row r="21" spans="1:4" x14ac:dyDescent="0.2">
      <c r="A21" s="31">
        <v>2019</v>
      </c>
      <c r="B21" s="91">
        <v>3</v>
      </c>
      <c r="C21" s="37">
        <v>406</v>
      </c>
      <c r="D21" s="40" t="s">
        <v>744</v>
      </c>
    </row>
    <row r="22" spans="1:4" x14ac:dyDescent="0.2">
      <c r="A22" s="31">
        <v>2019</v>
      </c>
      <c r="B22" s="91">
        <v>4</v>
      </c>
      <c r="C22" s="37">
        <v>419.5</v>
      </c>
      <c r="D22" s="40" t="s">
        <v>745</v>
      </c>
    </row>
    <row r="23" spans="1:4" x14ac:dyDescent="0.2">
      <c r="A23" s="31">
        <v>2019</v>
      </c>
      <c r="B23" s="91">
        <v>5</v>
      </c>
      <c r="C23" s="37">
        <v>393</v>
      </c>
      <c r="D23" s="40" t="s">
        <v>746</v>
      </c>
    </row>
    <row r="24" spans="1:4" x14ac:dyDescent="0.2">
      <c r="A24" s="31">
        <v>2019</v>
      </c>
      <c r="B24" s="92">
        <v>6</v>
      </c>
      <c r="C24" s="37">
        <v>388</v>
      </c>
      <c r="D24" s="40" t="s">
        <v>735</v>
      </c>
    </row>
    <row r="25" spans="1:4" x14ac:dyDescent="0.2">
      <c r="A25" s="31">
        <v>2019</v>
      </c>
      <c r="B25" s="91">
        <v>7</v>
      </c>
      <c r="C25" s="37">
        <v>364</v>
      </c>
      <c r="D25" s="40" t="s">
        <v>747</v>
      </c>
    </row>
    <row r="26" spans="1:4" x14ac:dyDescent="0.2">
      <c r="A26" s="31">
        <v>2019</v>
      </c>
      <c r="B26" s="91">
        <v>8</v>
      </c>
      <c r="C26" s="36">
        <v>352</v>
      </c>
      <c r="D26" s="40" t="s">
        <v>748</v>
      </c>
    </row>
    <row r="27" spans="1:4" x14ac:dyDescent="0.2">
      <c r="A27" s="31">
        <v>2019</v>
      </c>
      <c r="B27" s="91">
        <v>9</v>
      </c>
      <c r="C27" s="37">
        <v>376</v>
      </c>
      <c r="D27" s="40" t="s">
        <v>749</v>
      </c>
    </row>
    <row r="28" spans="1:4" x14ac:dyDescent="0.2">
      <c r="A28" s="31">
        <v>2019</v>
      </c>
      <c r="B28" s="91">
        <v>10</v>
      </c>
      <c r="C28" s="37">
        <v>396</v>
      </c>
      <c r="D28" s="40" t="s">
        <v>750</v>
      </c>
    </row>
    <row r="29" spans="1:4" x14ac:dyDescent="0.2">
      <c r="A29" s="31">
        <v>2019</v>
      </c>
      <c r="B29" s="91">
        <v>11</v>
      </c>
      <c r="C29" s="37">
        <v>444</v>
      </c>
      <c r="D29" s="40" t="s">
        <v>751</v>
      </c>
    </row>
    <row r="30" spans="1:4" x14ac:dyDescent="0.2">
      <c r="A30" s="31">
        <v>2019</v>
      </c>
      <c r="B30" s="91">
        <v>12</v>
      </c>
      <c r="C30" s="37">
        <v>466</v>
      </c>
      <c r="D30" s="40" t="s">
        <v>752</v>
      </c>
    </row>
    <row r="31" spans="1:4" x14ac:dyDescent="0.2">
      <c r="A31" s="121">
        <v>2020</v>
      </c>
      <c r="B31" s="167">
        <v>1</v>
      </c>
      <c r="C31" s="171">
        <v>418</v>
      </c>
      <c r="D31" s="132" t="s">
        <v>753</v>
      </c>
    </row>
    <row r="32" spans="1:4" x14ac:dyDescent="0.2">
      <c r="A32" s="144">
        <v>2020</v>
      </c>
      <c r="B32" s="168">
        <v>2</v>
      </c>
      <c r="C32" s="172">
        <v>419</v>
      </c>
      <c r="D32" s="133" t="s">
        <v>754</v>
      </c>
    </row>
    <row r="33" spans="1:13" x14ac:dyDescent="0.2">
      <c r="A33" s="144">
        <v>2020</v>
      </c>
      <c r="B33" s="168">
        <v>3</v>
      </c>
      <c r="C33" s="172">
        <v>350</v>
      </c>
      <c r="D33" s="133" t="s">
        <v>755</v>
      </c>
    </row>
    <row r="34" spans="1:13" x14ac:dyDescent="0.2">
      <c r="A34" s="144">
        <v>2020</v>
      </c>
      <c r="B34" s="168">
        <v>4</v>
      </c>
      <c r="C34" s="172">
        <v>236</v>
      </c>
      <c r="D34" s="133" t="s">
        <v>756</v>
      </c>
    </row>
    <row r="35" spans="1:13" x14ac:dyDescent="0.2">
      <c r="A35" s="144">
        <v>2020</v>
      </c>
      <c r="B35" s="168">
        <v>5</v>
      </c>
      <c r="C35" s="172">
        <v>264</v>
      </c>
      <c r="D35" s="133" t="s">
        <v>757</v>
      </c>
    </row>
    <row r="36" spans="1:13" x14ac:dyDescent="0.2">
      <c r="A36" s="144">
        <v>2020</v>
      </c>
      <c r="B36" s="169">
        <v>6</v>
      </c>
      <c r="C36" s="120">
        <v>291</v>
      </c>
      <c r="D36" s="133" t="s">
        <v>758</v>
      </c>
    </row>
    <row r="37" spans="1:13" x14ac:dyDescent="0.2">
      <c r="A37" s="144">
        <v>2020</v>
      </c>
      <c r="B37" s="168">
        <v>7</v>
      </c>
      <c r="C37" s="172">
        <v>306</v>
      </c>
      <c r="D37" s="133" t="s">
        <v>759</v>
      </c>
    </row>
    <row r="38" spans="1:13" x14ac:dyDescent="0.2">
      <c r="A38" s="144">
        <v>2020</v>
      </c>
      <c r="B38" s="168">
        <v>8</v>
      </c>
      <c r="C38" s="172">
        <v>300</v>
      </c>
      <c r="D38" s="133" t="s">
        <v>760</v>
      </c>
    </row>
    <row r="39" spans="1:13" x14ac:dyDescent="0.2">
      <c r="A39" s="144">
        <v>2020</v>
      </c>
      <c r="B39" s="168">
        <v>9</v>
      </c>
      <c r="C39" s="172">
        <v>324.5</v>
      </c>
      <c r="D39" s="133" t="s">
        <v>761</v>
      </c>
    </row>
    <row r="40" spans="1:13" x14ac:dyDescent="0.2">
      <c r="A40" s="144">
        <v>2020</v>
      </c>
      <c r="B40" s="168">
        <v>10</v>
      </c>
      <c r="C40" s="172">
        <v>337</v>
      </c>
      <c r="D40" s="133" t="s">
        <v>762</v>
      </c>
    </row>
    <row r="41" spans="1:13" x14ac:dyDescent="0.2">
      <c r="A41" s="144">
        <v>2020</v>
      </c>
      <c r="B41" s="168">
        <v>11</v>
      </c>
      <c r="C41" s="172">
        <v>324.5</v>
      </c>
      <c r="D41" s="133" t="s">
        <v>763</v>
      </c>
    </row>
    <row r="42" spans="1:13" x14ac:dyDescent="0.2">
      <c r="A42" s="146">
        <v>2020</v>
      </c>
      <c r="B42" s="170">
        <v>12</v>
      </c>
      <c r="C42" s="173">
        <v>325</v>
      </c>
      <c r="D42" s="135" t="s">
        <v>764</v>
      </c>
    </row>
    <row r="43" spans="1:13" x14ac:dyDescent="0.2">
      <c r="A43" s="1"/>
    </row>
    <row r="44" spans="1:13" x14ac:dyDescent="0.2">
      <c r="A44" s="32" t="s">
        <v>69</v>
      </c>
      <c r="B44" s="33"/>
      <c r="C44" s="33"/>
      <c r="D44" s="34"/>
    </row>
    <row r="45" spans="1:13" ht="17.25" customHeight="1" x14ac:dyDescent="0.2">
      <c r="A45" s="374" t="s">
        <v>378</v>
      </c>
      <c r="B45" s="374"/>
      <c r="C45" s="374"/>
      <c r="D45" s="374"/>
      <c r="E45" s="374"/>
      <c r="F45" s="374"/>
      <c r="G45" s="374"/>
    </row>
    <row r="46" spans="1:13" x14ac:dyDescent="0.2">
      <c r="A46" s="35" t="s">
        <v>387</v>
      </c>
      <c r="B46" s="20"/>
      <c r="C46" s="20"/>
      <c r="D46" s="20"/>
    </row>
    <row r="47" spans="1:13" ht="24" customHeight="1" x14ac:dyDescent="0.2">
      <c r="A47" s="371" t="s">
        <v>78</v>
      </c>
      <c r="B47" s="371"/>
      <c r="C47" s="371"/>
      <c r="D47" s="371"/>
      <c r="E47" s="371"/>
      <c r="F47" s="371"/>
      <c r="G47" s="371"/>
      <c r="H47" s="371"/>
      <c r="I47" s="371"/>
      <c r="J47" s="371"/>
      <c r="K47" s="371"/>
      <c r="L47" s="371"/>
      <c r="M47" s="371"/>
    </row>
  </sheetData>
  <mergeCells count="8">
    <mergeCell ref="A47:M47"/>
    <mergeCell ref="A4:K4"/>
    <mergeCell ref="F8:P9"/>
    <mergeCell ref="A45:G45"/>
    <mergeCell ref="A1:L1"/>
    <mergeCell ref="A2:K2"/>
    <mergeCell ref="A3:K3"/>
    <mergeCell ref="A5:K5"/>
  </mergeCells>
  <conditionalFormatting sqref="A7:A17">
    <cfRule type="expression" dxfId="59" priority="8">
      <formula>IF($B7="Total",1,0)</formula>
    </cfRule>
  </conditionalFormatting>
  <conditionalFormatting sqref="A7:A17">
    <cfRule type="expression" dxfId="58" priority="7">
      <formula>IF(OR($B6="month",$B7=1,$B6="Total"),0,1)</formula>
    </cfRule>
  </conditionalFormatting>
  <conditionalFormatting sqref="A18:A30">
    <cfRule type="expression" dxfId="57" priority="6">
      <formula>IF($B18="Total",1,0)</formula>
    </cfRule>
  </conditionalFormatting>
  <conditionalFormatting sqref="A18:A30">
    <cfRule type="expression" dxfId="56" priority="5">
      <formula>IF(OR($B17="month",$B18=1,$B17="Total"),0,1)</formula>
    </cfRule>
  </conditionalFormatting>
  <conditionalFormatting sqref="A31:A41">
    <cfRule type="expression" dxfId="55" priority="4">
      <formula>IF($B31="Total",1,0)</formula>
    </cfRule>
  </conditionalFormatting>
  <conditionalFormatting sqref="A31:A41">
    <cfRule type="expression" dxfId="54" priority="3">
      <formula>IF(OR($B30="month",$B31=1,$B30="Total"),0,1)</formula>
    </cfRule>
  </conditionalFormatting>
  <conditionalFormatting sqref="A42">
    <cfRule type="expression" dxfId="53" priority="2">
      <formula>IF($B42="Total",1,0)</formula>
    </cfRule>
  </conditionalFormatting>
  <conditionalFormatting sqref="A42">
    <cfRule type="expression" dxfId="52" priority="1">
      <formula>IF(OR($B41="month",$B42=1,$B41="Total"),0,1)</formula>
    </cfRule>
  </conditionalFormatting>
  <pageMargins left="0.7" right="0.7" top="0.75" bottom="0.75" header="0.3" footer="0.3"/>
  <pageSetup paperSize="9" scale="62" orientation="portrait" horizontalDpi="300" verticalDpi="0" r:id="rId1"/>
  <drawing r:id="rId2"/>
  <tableParts count="1">
    <tablePart r:id="rId3"/>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N106"/>
  <sheetViews>
    <sheetView showGridLines="0" showRowColHeaders="0" zoomScale="115" zoomScaleNormal="115" workbookViewId="0">
      <selection sqref="A1:J1"/>
    </sheetView>
  </sheetViews>
  <sheetFormatPr defaultRowHeight="12.75" x14ac:dyDescent="0.2"/>
  <cols>
    <col min="1" max="1" width="8.28515625" customWidth="1"/>
    <col min="2" max="2" width="15.5703125" customWidth="1"/>
    <col min="3" max="3" width="10.140625" bestFit="1" customWidth="1"/>
    <col min="4" max="4" width="6.5703125" bestFit="1" customWidth="1"/>
  </cols>
  <sheetData>
    <row r="1" spans="1:14" ht="21" customHeight="1" x14ac:dyDescent="0.2">
      <c r="A1" s="381" t="s">
        <v>765</v>
      </c>
      <c r="B1" s="381"/>
      <c r="C1" s="381"/>
      <c r="D1" s="381"/>
      <c r="E1" s="381"/>
      <c r="F1" s="381"/>
      <c r="G1" s="381"/>
      <c r="H1" s="381"/>
      <c r="I1" s="381"/>
      <c r="J1" s="381"/>
      <c r="K1" s="185"/>
      <c r="L1" s="185"/>
      <c r="M1" s="185"/>
      <c r="N1" s="185"/>
    </row>
    <row r="2" spans="1:14" ht="54" customHeight="1" x14ac:dyDescent="0.2">
      <c r="A2" s="373" t="s">
        <v>104</v>
      </c>
      <c r="B2" s="373"/>
      <c r="C2" s="373"/>
      <c r="D2" s="373"/>
      <c r="E2" s="373"/>
      <c r="F2" s="373"/>
      <c r="G2" s="373"/>
      <c r="H2" s="373"/>
      <c r="I2" s="373"/>
      <c r="J2" s="373"/>
      <c r="K2" s="118"/>
      <c r="L2" s="118"/>
      <c r="M2" s="118"/>
      <c r="N2" s="118"/>
    </row>
    <row r="3" spans="1:14" ht="30" customHeight="1" x14ac:dyDescent="0.2">
      <c r="A3" s="373" t="s">
        <v>766</v>
      </c>
      <c r="B3" s="373"/>
      <c r="C3" s="373"/>
      <c r="D3" s="373"/>
      <c r="E3" s="373"/>
      <c r="F3" s="373"/>
      <c r="G3" s="373"/>
      <c r="H3" s="373"/>
      <c r="I3" s="373"/>
      <c r="J3" s="373"/>
      <c r="K3" s="118"/>
      <c r="L3" s="118"/>
      <c r="M3" s="118"/>
      <c r="N3" s="118"/>
    </row>
    <row r="4" spans="1:14" ht="60" customHeight="1" x14ac:dyDescent="0.2">
      <c r="A4" s="373" t="s">
        <v>767</v>
      </c>
      <c r="B4" s="373"/>
      <c r="C4" s="373"/>
      <c r="D4" s="373"/>
      <c r="E4" s="373"/>
      <c r="F4" s="373"/>
      <c r="G4" s="373"/>
      <c r="H4" s="373"/>
      <c r="I4" s="373"/>
      <c r="J4" s="373"/>
      <c r="K4" s="118"/>
      <c r="L4" s="118"/>
      <c r="M4" s="118"/>
      <c r="N4" s="118"/>
    </row>
    <row r="5" spans="1:14" s="102" customFormat="1" x14ac:dyDescent="0.2">
      <c r="A5" s="101" t="s">
        <v>23</v>
      </c>
      <c r="B5" s="101" t="s">
        <v>24</v>
      </c>
      <c r="C5" s="101" t="s">
        <v>385</v>
      </c>
      <c r="D5" s="101" t="s">
        <v>82</v>
      </c>
    </row>
    <row r="6" spans="1:14" x14ac:dyDescent="0.2">
      <c r="A6" s="121">
        <v>2018</v>
      </c>
      <c r="B6" s="178" t="s">
        <v>29</v>
      </c>
      <c r="C6" s="157">
        <v>9</v>
      </c>
      <c r="D6" s="158" t="s">
        <v>692</v>
      </c>
    </row>
    <row r="7" spans="1:14" x14ac:dyDescent="0.2">
      <c r="A7" s="144">
        <v>2018</v>
      </c>
      <c r="B7" s="179" t="s">
        <v>30</v>
      </c>
      <c r="C7" s="156">
        <v>7</v>
      </c>
      <c r="D7" s="159" t="s">
        <v>768</v>
      </c>
    </row>
    <row r="8" spans="1:14" x14ac:dyDescent="0.2">
      <c r="A8" s="144">
        <v>2018</v>
      </c>
      <c r="B8" s="179" t="s">
        <v>31</v>
      </c>
      <c r="C8" s="156">
        <v>23</v>
      </c>
      <c r="D8" s="159" t="s">
        <v>91</v>
      </c>
    </row>
    <row r="9" spans="1:14" x14ac:dyDescent="0.2">
      <c r="A9" s="144">
        <v>2018</v>
      </c>
      <c r="B9" s="179" t="s">
        <v>32</v>
      </c>
      <c r="C9" s="156">
        <v>23</v>
      </c>
      <c r="D9" s="159" t="s">
        <v>63</v>
      </c>
    </row>
    <row r="10" spans="1:14" x14ac:dyDescent="0.2">
      <c r="A10" s="144">
        <v>2018</v>
      </c>
      <c r="B10" s="179" t="s">
        <v>33</v>
      </c>
      <c r="C10" s="156">
        <v>20</v>
      </c>
      <c r="D10" s="159" t="s">
        <v>84</v>
      </c>
    </row>
    <row r="11" spans="1:14" x14ac:dyDescent="0.2">
      <c r="A11" s="144">
        <v>2018</v>
      </c>
      <c r="B11" s="179" t="s">
        <v>34</v>
      </c>
      <c r="C11" s="156">
        <v>19</v>
      </c>
      <c r="D11" s="159" t="s">
        <v>85</v>
      </c>
    </row>
    <row r="12" spans="1:14" x14ac:dyDescent="0.2">
      <c r="A12" s="144">
        <v>2018</v>
      </c>
      <c r="B12" s="179" t="s">
        <v>35</v>
      </c>
      <c r="C12" s="156">
        <v>12</v>
      </c>
      <c r="D12" s="159" t="s">
        <v>88</v>
      </c>
    </row>
    <row r="13" spans="1:14" x14ac:dyDescent="0.2">
      <c r="A13" s="144">
        <v>2018</v>
      </c>
      <c r="B13" s="179" t="s">
        <v>36</v>
      </c>
      <c r="C13" s="156">
        <v>12</v>
      </c>
      <c r="D13" s="159" t="s">
        <v>92</v>
      </c>
    </row>
    <row r="14" spans="1:14" x14ac:dyDescent="0.2">
      <c r="A14" s="144">
        <v>2018</v>
      </c>
      <c r="B14" s="179" t="s">
        <v>37</v>
      </c>
      <c r="C14" s="156">
        <v>10</v>
      </c>
      <c r="D14" s="159" t="s">
        <v>769</v>
      </c>
    </row>
    <row r="15" spans="1:14" x14ac:dyDescent="0.2">
      <c r="A15" s="144">
        <v>2018</v>
      </c>
      <c r="B15" s="179" t="s">
        <v>38</v>
      </c>
      <c r="C15" s="156">
        <v>11</v>
      </c>
      <c r="D15" s="159" t="s">
        <v>92</v>
      </c>
    </row>
    <row r="16" spans="1:14" x14ac:dyDescent="0.2">
      <c r="A16" s="144">
        <v>2018</v>
      </c>
      <c r="B16" s="179" t="s">
        <v>39</v>
      </c>
      <c r="C16" s="156">
        <v>6</v>
      </c>
      <c r="D16" s="159" t="s">
        <v>770</v>
      </c>
    </row>
    <row r="17" spans="1:4" x14ac:dyDescent="0.2">
      <c r="A17" s="144">
        <v>2018</v>
      </c>
      <c r="B17" s="179" t="s">
        <v>40</v>
      </c>
      <c r="C17" s="156">
        <v>14</v>
      </c>
      <c r="D17" s="159" t="s">
        <v>89</v>
      </c>
    </row>
    <row r="18" spans="1:4" x14ac:dyDescent="0.2">
      <c r="A18" s="144">
        <v>2018</v>
      </c>
      <c r="B18" s="179" t="s">
        <v>41</v>
      </c>
      <c r="C18" s="156">
        <v>12</v>
      </c>
      <c r="D18" s="159" t="s">
        <v>87</v>
      </c>
    </row>
    <row r="19" spans="1:4" x14ac:dyDescent="0.2">
      <c r="A19" s="144">
        <v>2018</v>
      </c>
      <c r="B19" s="179" t="s">
        <v>42</v>
      </c>
      <c r="C19" s="156">
        <v>16</v>
      </c>
      <c r="D19" s="159" t="s">
        <v>90</v>
      </c>
    </row>
    <row r="20" spans="1:4" x14ac:dyDescent="0.2">
      <c r="A20" s="144">
        <v>2018</v>
      </c>
      <c r="B20" s="179" t="s">
        <v>43</v>
      </c>
      <c r="C20" s="156">
        <v>20</v>
      </c>
      <c r="D20" s="159" t="s">
        <v>93</v>
      </c>
    </row>
    <row r="21" spans="1:4" x14ac:dyDescent="0.2">
      <c r="A21" s="144">
        <v>2018</v>
      </c>
      <c r="B21" s="179" t="s">
        <v>44</v>
      </c>
      <c r="C21" s="156">
        <v>13</v>
      </c>
      <c r="D21" s="159" t="s">
        <v>28</v>
      </c>
    </row>
    <row r="22" spans="1:4" x14ac:dyDescent="0.2">
      <c r="A22" s="144">
        <v>2018</v>
      </c>
      <c r="B22" s="179" t="s">
        <v>45</v>
      </c>
      <c r="C22" s="156">
        <v>14</v>
      </c>
      <c r="D22" s="159" t="s">
        <v>94</v>
      </c>
    </row>
    <row r="23" spans="1:4" x14ac:dyDescent="0.2">
      <c r="A23" s="144">
        <v>2018</v>
      </c>
      <c r="B23" s="179" t="s">
        <v>46</v>
      </c>
      <c r="C23" s="156">
        <v>4</v>
      </c>
      <c r="D23" s="159" t="s">
        <v>699</v>
      </c>
    </row>
    <row r="24" spans="1:4" x14ac:dyDescent="0.2">
      <c r="A24" s="144">
        <v>2018</v>
      </c>
      <c r="B24" s="179" t="s">
        <v>47</v>
      </c>
      <c r="C24" s="156">
        <v>12</v>
      </c>
      <c r="D24" s="159" t="s">
        <v>92</v>
      </c>
    </row>
    <row r="25" spans="1:4" x14ac:dyDescent="0.2">
      <c r="A25" s="144">
        <v>2018</v>
      </c>
      <c r="B25" s="179" t="s">
        <v>48</v>
      </c>
      <c r="C25" s="156">
        <v>8</v>
      </c>
      <c r="D25" s="159" t="s">
        <v>771</v>
      </c>
    </row>
    <row r="26" spans="1:4" x14ac:dyDescent="0.2">
      <c r="A26" s="144">
        <v>2018</v>
      </c>
      <c r="B26" s="179" t="s">
        <v>49</v>
      </c>
      <c r="C26" s="156">
        <v>31</v>
      </c>
      <c r="D26" s="159" t="s">
        <v>95</v>
      </c>
    </row>
    <row r="27" spans="1:4" x14ac:dyDescent="0.2">
      <c r="A27" s="144">
        <v>2018</v>
      </c>
      <c r="B27" s="179" t="s">
        <v>50</v>
      </c>
      <c r="C27" s="156">
        <v>14</v>
      </c>
      <c r="D27" s="159" t="s">
        <v>83</v>
      </c>
    </row>
    <row r="28" spans="1:4" x14ac:dyDescent="0.2">
      <c r="A28" s="144">
        <v>2018</v>
      </c>
      <c r="B28" s="179" t="s">
        <v>51</v>
      </c>
      <c r="C28" s="156">
        <v>8</v>
      </c>
      <c r="D28" s="159" t="s">
        <v>771</v>
      </c>
    </row>
    <row r="29" spans="1:4" x14ac:dyDescent="0.2">
      <c r="A29" s="144">
        <v>2018</v>
      </c>
      <c r="B29" s="179" t="s">
        <v>52</v>
      </c>
      <c r="C29" s="156">
        <v>6</v>
      </c>
      <c r="D29" s="159" t="s">
        <v>770</v>
      </c>
    </row>
    <row r="30" spans="1:4" x14ac:dyDescent="0.2">
      <c r="A30" s="144">
        <v>2018</v>
      </c>
      <c r="B30" s="179" t="s">
        <v>53</v>
      </c>
      <c r="C30" s="156">
        <v>11</v>
      </c>
      <c r="D30" s="159" t="s">
        <v>695</v>
      </c>
    </row>
    <row r="31" spans="1:4" x14ac:dyDescent="0.2">
      <c r="A31" s="144">
        <v>2018</v>
      </c>
      <c r="B31" s="179" t="s">
        <v>54</v>
      </c>
      <c r="C31" s="156">
        <v>7</v>
      </c>
      <c r="D31" s="159" t="s">
        <v>772</v>
      </c>
    </row>
    <row r="32" spans="1:4" x14ac:dyDescent="0.2">
      <c r="A32" s="144">
        <v>2018</v>
      </c>
      <c r="B32" s="179" t="s">
        <v>55</v>
      </c>
      <c r="C32" s="156">
        <v>19</v>
      </c>
      <c r="D32" s="159" t="s">
        <v>96</v>
      </c>
    </row>
    <row r="33" spans="1:4" x14ac:dyDescent="0.2">
      <c r="A33" s="144">
        <v>2018</v>
      </c>
      <c r="B33" s="179" t="s">
        <v>56</v>
      </c>
      <c r="C33" s="156">
        <v>9</v>
      </c>
      <c r="D33" s="159" t="s">
        <v>713</v>
      </c>
    </row>
    <row r="34" spans="1:4" x14ac:dyDescent="0.2">
      <c r="A34" s="144">
        <v>2018</v>
      </c>
      <c r="B34" s="179" t="s">
        <v>57</v>
      </c>
      <c r="C34" s="156">
        <v>22</v>
      </c>
      <c r="D34" s="159" t="s">
        <v>97</v>
      </c>
    </row>
    <row r="35" spans="1:4" x14ac:dyDescent="0.2">
      <c r="A35" s="144">
        <v>2018</v>
      </c>
      <c r="B35" s="179" t="s">
        <v>58</v>
      </c>
      <c r="C35" s="156">
        <v>6</v>
      </c>
      <c r="D35" s="159" t="s">
        <v>700</v>
      </c>
    </row>
    <row r="36" spans="1:4" x14ac:dyDescent="0.2">
      <c r="A36" s="144">
        <v>2018</v>
      </c>
      <c r="B36" s="179" t="s">
        <v>59</v>
      </c>
      <c r="C36" s="156">
        <v>4</v>
      </c>
      <c r="D36" s="159" t="s">
        <v>705</v>
      </c>
    </row>
    <row r="37" spans="1:4" x14ac:dyDescent="0.2">
      <c r="A37" s="146">
        <v>2018</v>
      </c>
      <c r="B37" s="180" t="s">
        <v>60</v>
      </c>
      <c r="C37" s="160">
        <v>4</v>
      </c>
      <c r="D37" s="161" t="s">
        <v>699</v>
      </c>
    </row>
    <row r="38" spans="1:4" x14ac:dyDescent="0.2">
      <c r="A38" s="175">
        <v>2019</v>
      </c>
      <c r="B38" s="176" t="s">
        <v>29</v>
      </c>
      <c r="C38" s="142">
        <v>9</v>
      </c>
      <c r="D38" s="143" t="s">
        <v>713</v>
      </c>
    </row>
    <row r="39" spans="1:4" x14ac:dyDescent="0.2">
      <c r="A39" s="151">
        <v>2019</v>
      </c>
      <c r="B39" s="88" t="s">
        <v>30</v>
      </c>
      <c r="C39" s="70">
        <v>7</v>
      </c>
      <c r="D39" s="145" t="s">
        <v>698</v>
      </c>
    </row>
    <row r="40" spans="1:4" x14ac:dyDescent="0.2">
      <c r="A40" s="151">
        <v>2019</v>
      </c>
      <c r="B40" s="88" t="s">
        <v>31</v>
      </c>
      <c r="C40" s="70">
        <v>25</v>
      </c>
      <c r="D40" s="145" t="s">
        <v>98</v>
      </c>
    </row>
    <row r="41" spans="1:4" x14ac:dyDescent="0.2">
      <c r="A41" s="151">
        <v>2019</v>
      </c>
      <c r="B41" s="88" t="s">
        <v>32</v>
      </c>
      <c r="C41" s="70">
        <v>22</v>
      </c>
      <c r="D41" s="145" t="s">
        <v>99</v>
      </c>
    </row>
    <row r="42" spans="1:4" x14ac:dyDescent="0.2">
      <c r="A42" s="151">
        <v>2019</v>
      </c>
      <c r="B42" s="88" t="s">
        <v>33</v>
      </c>
      <c r="C42" s="70">
        <v>19</v>
      </c>
      <c r="D42" s="145" t="s">
        <v>85</v>
      </c>
    </row>
    <row r="43" spans="1:4" x14ac:dyDescent="0.2">
      <c r="A43" s="151">
        <v>2019</v>
      </c>
      <c r="B43" s="88" t="s">
        <v>34</v>
      </c>
      <c r="C43" s="70">
        <v>19</v>
      </c>
      <c r="D43" s="145" t="s">
        <v>100</v>
      </c>
    </row>
    <row r="44" spans="1:4" x14ac:dyDescent="0.2">
      <c r="A44" s="151">
        <v>2019</v>
      </c>
      <c r="B44" s="88" t="s">
        <v>35</v>
      </c>
      <c r="C44" s="70">
        <v>12</v>
      </c>
      <c r="D44" s="145" t="s">
        <v>87</v>
      </c>
    </row>
    <row r="45" spans="1:4" x14ac:dyDescent="0.2">
      <c r="A45" s="151">
        <v>2019</v>
      </c>
      <c r="B45" s="88" t="s">
        <v>36</v>
      </c>
      <c r="C45" s="70">
        <v>12</v>
      </c>
      <c r="D45" s="145" t="s">
        <v>88</v>
      </c>
    </row>
    <row r="46" spans="1:4" x14ac:dyDescent="0.2">
      <c r="A46" s="151">
        <v>2019</v>
      </c>
      <c r="B46" s="88" t="s">
        <v>37</v>
      </c>
      <c r="C46" s="70">
        <v>8</v>
      </c>
      <c r="D46" s="145" t="s">
        <v>771</v>
      </c>
    </row>
    <row r="47" spans="1:4" x14ac:dyDescent="0.2">
      <c r="A47" s="151">
        <v>2019</v>
      </c>
      <c r="B47" s="88" t="s">
        <v>38</v>
      </c>
      <c r="C47" s="70">
        <v>11</v>
      </c>
      <c r="D47" s="145" t="s">
        <v>690</v>
      </c>
    </row>
    <row r="48" spans="1:4" x14ac:dyDescent="0.2">
      <c r="A48" s="151">
        <v>2019</v>
      </c>
      <c r="B48" s="88" t="s">
        <v>39</v>
      </c>
      <c r="C48" s="70">
        <v>5</v>
      </c>
      <c r="D48" s="145" t="s">
        <v>705</v>
      </c>
    </row>
    <row r="49" spans="1:4" x14ac:dyDescent="0.2">
      <c r="A49" s="151">
        <v>2019</v>
      </c>
      <c r="B49" s="88" t="s">
        <v>40</v>
      </c>
      <c r="C49" s="70">
        <v>15</v>
      </c>
      <c r="D49" s="145" t="s">
        <v>83</v>
      </c>
    </row>
    <row r="50" spans="1:4" x14ac:dyDescent="0.2">
      <c r="A50" s="151">
        <v>2019</v>
      </c>
      <c r="B50" s="88" t="s">
        <v>41</v>
      </c>
      <c r="C50" s="70">
        <v>13</v>
      </c>
      <c r="D50" s="145" t="s">
        <v>28</v>
      </c>
    </row>
    <row r="51" spans="1:4" x14ac:dyDescent="0.2">
      <c r="A51" s="151">
        <v>2019</v>
      </c>
      <c r="B51" s="88" t="s">
        <v>42</v>
      </c>
      <c r="C51" s="70">
        <v>14</v>
      </c>
      <c r="D51" s="145" t="s">
        <v>94</v>
      </c>
    </row>
    <row r="52" spans="1:4" x14ac:dyDescent="0.2">
      <c r="A52" s="151">
        <v>2019</v>
      </c>
      <c r="B52" s="88" t="s">
        <v>43</v>
      </c>
      <c r="C52" s="70">
        <v>19</v>
      </c>
      <c r="D52" s="145" t="s">
        <v>62</v>
      </c>
    </row>
    <row r="53" spans="1:4" x14ac:dyDescent="0.2">
      <c r="A53" s="151">
        <v>2019</v>
      </c>
      <c r="B53" s="88" t="s">
        <v>44</v>
      </c>
      <c r="C53" s="70">
        <v>11</v>
      </c>
      <c r="D53" s="145" t="s">
        <v>773</v>
      </c>
    </row>
    <row r="54" spans="1:4" x14ac:dyDescent="0.2">
      <c r="A54" s="151">
        <v>2019</v>
      </c>
      <c r="B54" s="88" t="s">
        <v>45</v>
      </c>
      <c r="C54" s="70">
        <v>14</v>
      </c>
      <c r="D54" s="145" t="s">
        <v>83</v>
      </c>
    </row>
    <row r="55" spans="1:4" x14ac:dyDescent="0.2">
      <c r="A55" s="151">
        <v>2019</v>
      </c>
      <c r="B55" s="88" t="s">
        <v>46</v>
      </c>
      <c r="C55" s="70">
        <v>3</v>
      </c>
      <c r="D55" s="145" t="s">
        <v>696</v>
      </c>
    </row>
    <row r="56" spans="1:4" x14ac:dyDescent="0.2">
      <c r="A56" s="151">
        <v>2019</v>
      </c>
      <c r="B56" s="88" t="s">
        <v>47</v>
      </c>
      <c r="C56" s="70">
        <v>11</v>
      </c>
      <c r="D56" s="145" t="s">
        <v>101</v>
      </c>
    </row>
    <row r="57" spans="1:4" x14ac:dyDescent="0.2">
      <c r="A57" s="151">
        <v>2019</v>
      </c>
      <c r="B57" s="88" t="s">
        <v>48</v>
      </c>
      <c r="C57" s="70">
        <v>8</v>
      </c>
      <c r="D57" s="145" t="s">
        <v>698</v>
      </c>
    </row>
    <row r="58" spans="1:4" x14ac:dyDescent="0.2">
      <c r="A58" s="151">
        <v>2019</v>
      </c>
      <c r="B58" s="88" t="s">
        <v>49</v>
      </c>
      <c r="C58" s="70">
        <v>28</v>
      </c>
      <c r="D58" s="145" t="s">
        <v>102</v>
      </c>
    </row>
    <row r="59" spans="1:4" x14ac:dyDescent="0.2">
      <c r="A59" s="151">
        <v>2019</v>
      </c>
      <c r="B59" s="88" t="s">
        <v>50</v>
      </c>
      <c r="C59" s="70">
        <v>15</v>
      </c>
      <c r="D59" s="145" t="s">
        <v>103</v>
      </c>
    </row>
    <row r="60" spans="1:4" x14ac:dyDescent="0.2">
      <c r="A60" s="151">
        <v>2019</v>
      </c>
      <c r="B60" s="88" t="s">
        <v>51</v>
      </c>
      <c r="C60" s="70">
        <v>8</v>
      </c>
      <c r="D60" s="145" t="s">
        <v>771</v>
      </c>
    </row>
    <row r="61" spans="1:4" x14ac:dyDescent="0.2">
      <c r="A61" s="151">
        <v>2019</v>
      </c>
      <c r="B61" s="88" t="s">
        <v>52</v>
      </c>
      <c r="C61" s="70">
        <v>6</v>
      </c>
      <c r="D61" s="145" t="s">
        <v>770</v>
      </c>
    </row>
    <row r="62" spans="1:4" x14ac:dyDescent="0.2">
      <c r="A62" s="151">
        <v>2019</v>
      </c>
      <c r="B62" s="88" t="s">
        <v>53</v>
      </c>
      <c r="C62" s="70">
        <v>14</v>
      </c>
      <c r="D62" s="145" t="s">
        <v>83</v>
      </c>
    </row>
    <row r="63" spans="1:4" x14ac:dyDescent="0.2">
      <c r="A63" s="151">
        <v>2019</v>
      </c>
      <c r="B63" s="88" t="s">
        <v>54</v>
      </c>
      <c r="C63" s="70">
        <v>6</v>
      </c>
      <c r="D63" s="145" t="s">
        <v>770</v>
      </c>
    </row>
    <row r="64" spans="1:4" x14ac:dyDescent="0.2">
      <c r="A64" s="151">
        <v>2019</v>
      </c>
      <c r="B64" s="88" t="s">
        <v>55</v>
      </c>
      <c r="C64" s="70">
        <v>20</v>
      </c>
      <c r="D64" s="145" t="s">
        <v>100</v>
      </c>
    </row>
    <row r="65" spans="1:4" x14ac:dyDescent="0.2">
      <c r="A65" s="151">
        <v>2019</v>
      </c>
      <c r="B65" s="88" t="s">
        <v>56</v>
      </c>
      <c r="C65" s="70">
        <v>10</v>
      </c>
      <c r="D65" s="145" t="s">
        <v>691</v>
      </c>
    </row>
    <row r="66" spans="1:4" x14ac:dyDescent="0.2">
      <c r="A66" s="151">
        <v>2019</v>
      </c>
      <c r="B66" s="88" t="s">
        <v>57</v>
      </c>
      <c r="C66" s="70">
        <v>22</v>
      </c>
      <c r="D66" s="145" t="s">
        <v>97</v>
      </c>
    </row>
    <row r="67" spans="1:4" x14ac:dyDescent="0.2">
      <c r="A67" s="151">
        <v>2019</v>
      </c>
      <c r="B67" s="88" t="s">
        <v>58</v>
      </c>
      <c r="C67" s="70">
        <v>7</v>
      </c>
      <c r="D67" s="145" t="s">
        <v>700</v>
      </c>
    </row>
    <row r="68" spans="1:4" x14ac:dyDescent="0.2">
      <c r="A68" s="151">
        <v>2019</v>
      </c>
      <c r="B68" s="88" t="s">
        <v>59</v>
      </c>
      <c r="C68" s="70">
        <v>6</v>
      </c>
      <c r="D68" s="145" t="s">
        <v>770</v>
      </c>
    </row>
    <row r="69" spans="1:4" x14ac:dyDescent="0.2">
      <c r="A69" s="152">
        <v>2019</v>
      </c>
      <c r="B69" s="177" t="s">
        <v>60</v>
      </c>
      <c r="C69" s="147">
        <v>4</v>
      </c>
      <c r="D69" s="148" t="s">
        <v>705</v>
      </c>
    </row>
    <row r="70" spans="1:4" x14ac:dyDescent="0.2">
      <c r="A70" s="149">
        <v>2020</v>
      </c>
      <c r="B70" s="181" t="s">
        <v>29</v>
      </c>
      <c r="C70" s="157">
        <v>7</v>
      </c>
      <c r="D70" s="158" t="s">
        <v>768</v>
      </c>
    </row>
    <row r="71" spans="1:4" x14ac:dyDescent="0.2">
      <c r="A71" s="151">
        <v>2020</v>
      </c>
      <c r="B71" s="182" t="s">
        <v>30</v>
      </c>
      <c r="C71" s="156">
        <v>6</v>
      </c>
      <c r="D71" s="159" t="s">
        <v>689</v>
      </c>
    </row>
    <row r="72" spans="1:4" x14ac:dyDescent="0.2">
      <c r="A72" s="151">
        <v>2020</v>
      </c>
      <c r="B72" s="182" t="s">
        <v>31</v>
      </c>
      <c r="C72" s="156">
        <v>21</v>
      </c>
      <c r="D72" s="159" t="s">
        <v>774</v>
      </c>
    </row>
    <row r="73" spans="1:4" x14ac:dyDescent="0.2">
      <c r="A73" s="151">
        <v>2020</v>
      </c>
      <c r="B73" s="182" t="s">
        <v>32</v>
      </c>
      <c r="C73" s="156">
        <v>23</v>
      </c>
      <c r="D73" s="159" t="s">
        <v>63</v>
      </c>
    </row>
    <row r="74" spans="1:4" x14ac:dyDescent="0.2">
      <c r="A74" s="151">
        <v>2020</v>
      </c>
      <c r="B74" s="182" t="s">
        <v>33</v>
      </c>
      <c r="C74" s="156">
        <v>17.5</v>
      </c>
      <c r="D74" s="159" t="s">
        <v>376</v>
      </c>
    </row>
    <row r="75" spans="1:4" x14ac:dyDescent="0.2">
      <c r="A75" s="151">
        <v>2020</v>
      </c>
      <c r="B75" s="182" t="s">
        <v>34</v>
      </c>
      <c r="C75" s="156">
        <v>16</v>
      </c>
      <c r="D75" s="159" t="s">
        <v>775</v>
      </c>
    </row>
    <row r="76" spans="1:4" x14ac:dyDescent="0.2">
      <c r="A76" s="151">
        <v>2020</v>
      </c>
      <c r="B76" s="182" t="s">
        <v>35</v>
      </c>
      <c r="C76" s="156">
        <v>10</v>
      </c>
      <c r="D76" s="159" t="s">
        <v>702</v>
      </c>
    </row>
    <row r="77" spans="1:4" x14ac:dyDescent="0.2">
      <c r="A77" s="151">
        <v>2020</v>
      </c>
      <c r="B77" s="182" t="s">
        <v>36</v>
      </c>
      <c r="C77" s="156">
        <v>10</v>
      </c>
      <c r="D77" s="159" t="s">
        <v>690</v>
      </c>
    </row>
    <row r="78" spans="1:4" x14ac:dyDescent="0.2">
      <c r="A78" s="151">
        <v>2020</v>
      </c>
      <c r="B78" s="182" t="s">
        <v>37</v>
      </c>
      <c r="C78" s="156">
        <v>8</v>
      </c>
      <c r="D78" s="159" t="s">
        <v>698</v>
      </c>
    </row>
    <row r="79" spans="1:4" x14ac:dyDescent="0.2">
      <c r="A79" s="151">
        <v>2020</v>
      </c>
      <c r="B79" s="182" t="s">
        <v>38</v>
      </c>
      <c r="C79" s="156">
        <v>8</v>
      </c>
      <c r="D79" s="159" t="s">
        <v>27</v>
      </c>
    </row>
    <row r="80" spans="1:4" x14ac:dyDescent="0.2">
      <c r="A80" s="151">
        <v>2020</v>
      </c>
      <c r="B80" s="182" t="s">
        <v>39</v>
      </c>
      <c r="C80" s="156">
        <v>2</v>
      </c>
      <c r="D80" s="159" t="s">
        <v>26</v>
      </c>
    </row>
    <row r="81" spans="1:4" x14ac:dyDescent="0.2">
      <c r="A81" s="151">
        <v>2020</v>
      </c>
      <c r="B81" s="182" t="s">
        <v>40</v>
      </c>
      <c r="C81" s="156">
        <v>9</v>
      </c>
      <c r="D81" s="159" t="s">
        <v>713</v>
      </c>
    </row>
    <row r="82" spans="1:4" x14ac:dyDescent="0.2">
      <c r="A82" s="151">
        <v>2020</v>
      </c>
      <c r="B82" s="182" t="s">
        <v>41</v>
      </c>
      <c r="C82" s="156">
        <v>9</v>
      </c>
      <c r="D82" s="159" t="s">
        <v>702</v>
      </c>
    </row>
    <row r="83" spans="1:4" x14ac:dyDescent="0.2">
      <c r="A83" s="151">
        <v>2020</v>
      </c>
      <c r="B83" s="182" t="s">
        <v>42</v>
      </c>
      <c r="C83" s="156">
        <v>7</v>
      </c>
      <c r="D83" s="159" t="s">
        <v>776</v>
      </c>
    </row>
    <row r="84" spans="1:4" x14ac:dyDescent="0.2">
      <c r="A84" s="151">
        <v>2020</v>
      </c>
      <c r="B84" s="182" t="s">
        <v>43</v>
      </c>
      <c r="C84" s="156">
        <v>16</v>
      </c>
      <c r="D84" s="159" t="s">
        <v>775</v>
      </c>
    </row>
    <row r="85" spans="1:4" x14ac:dyDescent="0.2">
      <c r="A85" s="151">
        <v>2020</v>
      </c>
      <c r="B85" s="182" t="s">
        <v>44</v>
      </c>
      <c r="C85" s="156">
        <v>9</v>
      </c>
      <c r="D85" s="159" t="s">
        <v>713</v>
      </c>
    </row>
    <row r="86" spans="1:4" x14ac:dyDescent="0.2">
      <c r="A86" s="151">
        <v>2020</v>
      </c>
      <c r="B86" s="182" t="s">
        <v>45</v>
      </c>
      <c r="C86" s="156">
        <v>11</v>
      </c>
      <c r="D86" s="159" t="s">
        <v>695</v>
      </c>
    </row>
    <row r="87" spans="1:4" x14ac:dyDescent="0.2">
      <c r="A87" s="151">
        <v>2020</v>
      </c>
      <c r="B87" s="182" t="s">
        <v>46</v>
      </c>
      <c r="C87" s="156">
        <v>2</v>
      </c>
      <c r="D87" s="159" t="s">
        <v>703</v>
      </c>
    </row>
    <row r="88" spans="1:4" x14ac:dyDescent="0.2">
      <c r="A88" s="151">
        <v>2020</v>
      </c>
      <c r="B88" s="182" t="s">
        <v>47</v>
      </c>
      <c r="C88" s="156">
        <v>10</v>
      </c>
      <c r="D88" s="159" t="s">
        <v>690</v>
      </c>
    </row>
    <row r="89" spans="1:4" x14ac:dyDescent="0.2">
      <c r="A89" s="151">
        <v>2020</v>
      </c>
      <c r="B89" s="182" t="s">
        <v>48</v>
      </c>
      <c r="C89" s="156">
        <v>5</v>
      </c>
      <c r="D89" s="159" t="s">
        <v>777</v>
      </c>
    </row>
    <row r="90" spans="1:4" x14ac:dyDescent="0.2">
      <c r="A90" s="151">
        <v>2020</v>
      </c>
      <c r="B90" s="182" t="s">
        <v>49</v>
      </c>
      <c r="C90" s="156">
        <v>28</v>
      </c>
      <c r="D90" s="159" t="s">
        <v>778</v>
      </c>
    </row>
    <row r="91" spans="1:4" x14ac:dyDescent="0.2">
      <c r="A91" s="151">
        <v>2020</v>
      </c>
      <c r="B91" s="182" t="s">
        <v>50</v>
      </c>
      <c r="C91" s="156">
        <v>13</v>
      </c>
      <c r="D91" s="159" t="s">
        <v>712</v>
      </c>
    </row>
    <row r="92" spans="1:4" x14ac:dyDescent="0.2">
      <c r="A92" s="151">
        <v>2020</v>
      </c>
      <c r="B92" s="182" t="s">
        <v>51</v>
      </c>
      <c r="C92" s="156">
        <v>7</v>
      </c>
      <c r="D92" s="159" t="s">
        <v>700</v>
      </c>
    </row>
    <row r="93" spans="1:4" x14ac:dyDescent="0.2">
      <c r="A93" s="151">
        <v>2020</v>
      </c>
      <c r="B93" s="182" t="s">
        <v>52</v>
      </c>
      <c r="C93" s="156">
        <v>3.5</v>
      </c>
      <c r="D93" s="159" t="s">
        <v>718</v>
      </c>
    </row>
    <row r="94" spans="1:4" x14ac:dyDescent="0.2">
      <c r="A94" s="151">
        <v>2020</v>
      </c>
      <c r="B94" s="182" t="s">
        <v>53</v>
      </c>
      <c r="C94" s="156">
        <v>11</v>
      </c>
      <c r="D94" s="159" t="s">
        <v>779</v>
      </c>
    </row>
    <row r="95" spans="1:4" x14ac:dyDescent="0.2">
      <c r="A95" s="151">
        <v>2020</v>
      </c>
      <c r="B95" s="182" t="s">
        <v>54</v>
      </c>
      <c r="C95" s="156">
        <v>4</v>
      </c>
      <c r="D95" s="159" t="s">
        <v>705</v>
      </c>
    </row>
    <row r="96" spans="1:4" x14ac:dyDescent="0.2">
      <c r="A96" s="151">
        <v>2020</v>
      </c>
      <c r="B96" s="182" t="s">
        <v>55</v>
      </c>
      <c r="C96" s="156">
        <v>13</v>
      </c>
      <c r="D96" s="159" t="s">
        <v>712</v>
      </c>
    </row>
    <row r="97" spans="1:14" x14ac:dyDescent="0.2">
      <c r="A97" s="151">
        <v>2020</v>
      </c>
      <c r="B97" s="182" t="s">
        <v>56</v>
      </c>
      <c r="C97" s="156">
        <v>8</v>
      </c>
      <c r="D97" s="159" t="s">
        <v>698</v>
      </c>
    </row>
    <row r="98" spans="1:14" x14ac:dyDescent="0.2">
      <c r="A98" s="151">
        <v>2020</v>
      </c>
      <c r="B98" s="182" t="s">
        <v>57</v>
      </c>
      <c r="C98" s="156">
        <v>20</v>
      </c>
      <c r="D98" s="159" t="s">
        <v>368</v>
      </c>
    </row>
    <row r="99" spans="1:14" x14ac:dyDescent="0.2">
      <c r="A99" s="151">
        <v>2020</v>
      </c>
      <c r="B99" s="182" t="s">
        <v>58</v>
      </c>
      <c r="C99" s="156">
        <v>6</v>
      </c>
      <c r="D99" s="159" t="s">
        <v>770</v>
      </c>
    </row>
    <row r="100" spans="1:14" x14ac:dyDescent="0.2">
      <c r="A100" s="151">
        <v>2020</v>
      </c>
      <c r="B100" s="182" t="s">
        <v>59</v>
      </c>
      <c r="C100" s="156"/>
      <c r="D100" s="159"/>
    </row>
    <row r="101" spans="1:14" x14ac:dyDescent="0.2">
      <c r="A101" s="152">
        <v>2020</v>
      </c>
      <c r="B101" s="183" t="s">
        <v>60</v>
      </c>
      <c r="C101" s="160">
        <v>2</v>
      </c>
      <c r="D101" s="161" t="s">
        <v>703</v>
      </c>
    </row>
    <row r="103" spans="1:14" x14ac:dyDescent="0.2">
      <c r="A103" s="32" t="s">
        <v>69</v>
      </c>
      <c r="B103" s="33"/>
      <c r="C103" s="33"/>
      <c r="D103" s="34"/>
      <c r="E103" s="34"/>
      <c r="F103" s="34"/>
      <c r="G103" s="34"/>
      <c r="H103" s="34"/>
      <c r="I103" s="34"/>
      <c r="J103" s="34"/>
      <c r="K103" s="34"/>
      <c r="L103" s="34"/>
      <c r="M103" s="34"/>
      <c r="N103" s="34"/>
    </row>
    <row r="104" spans="1:14" ht="12.75" customHeight="1" x14ac:dyDescent="0.2">
      <c r="A104" s="374" t="s">
        <v>389</v>
      </c>
      <c r="B104" s="374"/>
      <c r="C104" s="374"/>
      <c r="D104" s="374"/>
      <c r="E104" s="374"/>
      <c r="F104" s="374"/>
      <c r="G104" s="374"/>
      <c r="H104" s="374"/>
      <c r="I104" s="374"/>
      <c r="J104" s="374"/>
      <c r="K104" s="374"/>
      <c r="L104" s="374"/>
      <c r="M104" s="374"/>
      <c r="N104" s="374"/>
    </row>
    <row r="105" spans="1:14" x14ac:dyDescent="0.2">
      <c r="A105" s="35" t="s">
        <v>387</v>
      </c>
      <c r="B105" s="41"/>
      <c r="C105" s="41"/>
      <c r="D105" s="20"/>
      <c r="E105" s="20"/>
      <c r="F105" s="20"/>
      <c r="G105" s="20"/>
      <c r="H105" s="20"/>
      <c r="I105" s="20"/>
      <c r="J105" s="20"/>
      <c r="K105" s="20"/>
      <c r="L105" s="20"/>
      <c r="M105" s="20"/>
      <c r="N105" s="20"/>
    </row>
    <row r="106" spans="1:14" ht="27.75" customHeight="1" x14ac:dyDescent="0.2">
      <c r="A106" s="380" t="s">
        <v>78</v>
      </c>
      <c r="B106" s="380"/>
      <c r="C106" s="380"/>
      <c r="D106" s="380"/>
      <c r="E106" s="380"/>
      <c r="F106" s="380"/>
      <c r="G106" s="380"/>
      <c r="H106" s="380"/>
      <c r="I106" s="20"/>
      <c r="J106" s="20"/>
      <c r="K106" s="20"/>
      <c r="L106" s="20"/>
      <c r="M106" s="20"/>
      <c r="N106" s="20"/>
    </row>
  </sheetData>
  <mergeCells count="6">
    <mergeCell ref="A106:H106"/>
    <mergeCell ref="A1:J1"/>
    <mergeCell ref="A2:J2"/>
    <mergeCell ref="A3:J3"/>
    <mergeCell ref="A4:J4"/>
    <mergeCell ref="A104:N104"/>
  </mergeCells>
  <conditionalFormatting sqref="A7:A101">
    <cfRule type="expression" dxfId="45" priority="1">
      <formula>IF(OR($B6="picu",$B7=1,$B6="ZF"),0,1)</formula>
    </cfRule>
  </conditionalFormatting>
  <pageMargins left="0.7" right="0.7" top="0.75" bottom="0.75" header="0.3" footer="0.3"/>
  <pageSetup paperSize="9" scale="48" orientation="portrait"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s q m i d = " 7 a c 3 e 7 5 6 - b 8 2 5 - 4 d 1 9 - 9 6 0 8 - 8 a b 5 d 8 f 5 1 3 0 1 "   x m l n s = " h t t p : / / s c h e m a s . m i c r o s o f t . c o m / D a t a M a s h u p " > A A A A A A M F A A B Q S w M E F A A C A A g A h n B i U 3 W / N V e o A A A A + A A A A B I A H A B D b 2 5 m a W c v U G F j a 2 F n Z S 5 4 b W w g o h g A K K A U A A A A A A A A A A A A A A A A A A A A A A A A A A A A h Y 9 N C s I w G E S v U r J v / t S i 5 W s K u n B j Q R D E b Y m x D b a p N K n p 3 V x 4 J K 9 g Q a v u X M 7 w B t 4 8 b n d I + 7 o K r q q 1 u j E J Y p i i Q B n Z H L U p E t S 5 U z h H q Y B t L s 9 5 o Y I B N j b u r U 5 Q 6 d w l J s R 7 j / 0 E N 2 1 B O K W M H L L N T p a q z k N t r M u N V O i z O v 5 f I Q H 7 l 4 z g O G J 4 x h Y c T y M G Z K w h 0 + a L 8 M E Y U y A / J a y 6 y n W t E s q E 6 y W Q M Q J 5 v x B P U E s D B B Q A A g A I A I Z w Y l M 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C G c G J T n y 9 2 j f k B A A D M E Q A A E w A c A E Z v c m 1 1 b G F z L 1 N l Y 3 R p b 2 4 x L m 0 g o h g A K K A U A A A A A A A A A A A A A A A A A A A A A A A A A A A A 7 Z R N a 8 I w G I D v Q v 9 D y S 4 K R Z z 1 a 4 w e Z D t s D H R Y L 0 N E 3 r Z B C z U Z a d 0 O p f 9 9 a W t q 5 k d t 5 w Y D 6 6 W S x O d t H x / q Y z t w K V H N 9 H p 7 r 9 S U m r 8 C h h 0 1 s D y 9 r R q q h 4 O a y j 8 m 3 T A b 8 4 W x Y 9 n N R w g g X a k j x y f G 6 / P D c I Q D p K m z J x c z Y P b K t c E b w Y e 7 h J h t B G y D 5 w 0 t Y W 1 P D w k l i 5 h k g R + T U 2 A 4 G 8 E a G y h D v r j E M Z A 4 h + b R L P 4 + T 1 G O R R e m v c J r 4 I B j X I E b E r I B b 4 L f K c u Y 6 Q / 3 i M m D L 6 Z g e f E 9 7 f g C l O w L Q n J s D 3 C D T D 6 D K 5 z Q T x 9 x R n K o G S / W J b g W h u i B e m P m Y M a 9 J d f m 0 L c x c V y y j D Q 1 R G 8 Y 2 K n 9 q C G m T f C a f v B x H L Z Z E 2 l i u r F d r n + / L S 1 E U 5 N j 5 V u Q 5 k W N m k t O 8 P c r 0 a + 1 E v 1 M J f o l l e i 7 S v I y i D M 5 U 9 G Y L Y G 4 f i L 4 f 4 c E V 1 s S n E s J L m o J C r 9 y p j Q A L 9 t 7 x H + X S Y k y O q 0 0 D O U 3 y 1 D k N C 7 I I u X I f / d B I D + K Q x F 1 d F p Z H E e m S J V 0 W i c i U Y p U I s Z c + M a J G t m 4 v 3 m f K D y b U x P k b p J R e m f R b r W v N x 9 Z Q p G K 5 P P H Y 9 r p P 2 Q f 6 u 9 W + o W E 4 v q 7 J f R 3 c / X 3 K v 1 C Q n H 9 v R L 6 e 7 n 6 + 5 V + I a G 4 / n 4 J / f 1 c / Y N K v 5 B Q X P + g h P 5 B r v 6 7 S r + Q U F z / X Q n 9 M v v + C 1 B L A Q I t A B Q A A g A I A I Z w Y l N 1 v z V X q A A A A P g A A A A S A A A A A A A A A A A A A A A A A A A A A A B D b 2 5 m a W c v U G F j a 2 F n Z S 5 4 b W x Q S w E C L Q A U A A I A C A C G c G J T D 8 r p q 6 Q A A A D p A A A A E w A A A A A A A A A A A A A A A A D 0 A A A A W 0 N v b n R l b n R f V H l w Z X N d L n h t b F B L A Q I t A B Q A A g A I A I Z w Y l O f L 3 a N + Q E A A M w R A A A T A A A A A A A A A A A A A A A A A O U B A A B G b 3 J t d W x h c y 9 T Z W N 0 a W 9 u M S 5 t U E s F B g A A A A A D A A M A w g A A A C s E 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s 6 o A A A A A A A A r K g 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w v U 3 R h Y m x l R W 5 0 c m l l c z 4 8 L 0 l 0 Z W 0 + P E l 0 Z W 0 + P E l 0 Z W 1 M b 2 N h d G l v b j 4 8 S X R l b V R 5 c G U + R m 9 y b X V s Y T w v S X R l b V R 5 c G U + P E l 0 Z W 1 Q Y X R o P l N l Y 3 R p b 2 4 x L 3 R i b D M y P C 9 J d G V t U G F 0 a D 4 8 L 0 l 0 Z W 1 M b 2 N h d G l v b j 4 8 U 3 R h Y m x l R W 5 0 c m l l c z 4 8 R W 5 0 c n k g V H l w Z T 0 i S X N Q c m l 2 Y X R l I i B W Y W x 1 Z T 0 i b D A i I C 8 + P E V u d H J 5 I F R 5 c G U 9 I k 5 h d m l n Y X R p b 2 5 T d G V w T m F t Z S I g V m F s d W U 9 I n N O Y X Z p Z 2 F 0 a W 9 u I i A v P j x F b n R y e S B U e X B l P S J O Y W 1 l V X B k Y X R l Z E F m d G V y R m l s b C I g V m F s d W U 9 I m w w I i A v P j x F b n R y e S B U e X B l P S J S Z X N 1 b H R U e X B l I i B W Y W x 1 Z T 0 i c 1 R h Y m x l I i A v P j x F b n R y e S B U e X B l P S J C d W Z m Z X J O Z X h 0 U m V m c m V z a C I g V m F s d W U 9 I m w x I i A v P j x F b n R y e S B U e X B l P S J G a W x s R W 5 h Y m x l Z C I g V m F s d W U 9 I m w x I i A v P j x F b n R y e S B U e X B l P S J G a W x s T 2 J q Z W N 0 V H l w Z S I g V m F s d W U 9 I n N U Y W J s Z S I g L z 4 8 R W 5 0 c n k g V H l w Z T 0 i R m l s b F R v R G F 0 Y U 1 v Z G V s R W 5 h Y m x l Z C I g V m F s d W U 9 I m w w I i A v P j x F b n R y e S B U e X B l P S J G a W x s V G F y Z 2 V 0 I i B W Y W x 1 Z T 0 i c 1 9 0 Y m w z M i I g L z 4 8 R W 5 0 c n k g V H l w Z T 0 i R m l s b G V k Q 2 9 t c G x l d G V S Z X N 1 b H R U b 1 d v c m t z a G V l d C I g V m F s d W U 9 I m w x I i A v P j x F b n R y e S B U e X B l P S J S Z W N v d m V y e V R h c m d l d F N o Z W V 0 I i B W Y W x 1 Z T 0 i c 1 N o Z W V 0 N C I g L z 4 8 R W 5 0 c n k g V H l w Z T 0 i U m V j b 3 Z l c n l U Y X J n Z X R D b 2 x 1 b W 4 i I F Z h b H V l P S J s M S I g L z 4 8 R W 5 0 c n k g V H l w Z T 0 i U m V j b 3 Z l c n l U Y X J n Z X R S b 3 c i I F Z h b H V l P S J s M S I g L z 4 8 R W 5 0 c n k g V H l w Z T 0 i R m l s b E V y c m 9 y Q 2 9 1 b n Q i I F Z h b H V l P S J s M C I g L z 4 8 R W 5 0 c n k g V H l w Z T 0 i R m l s b E x h c 3 R V c G R h d G V k I i B W Y W x 1 Z T 0 i Z D I w M j A t M T A t M j l U M T Y 6 M T A 6 M z M u M D E 3 N z c 0 M 1 o i I C 8 + P E V u d H J 5 I F R 5 c G U 9 I k Z p b G x D b 2 x 1 b W 5 U e X B l c y I g V m F s d W U 9 I n N C Z 0 l G Q W d V Q 0 J R S U Z B Z 1 k 9 I i A v P j x F b n R y e S B U e X B l P S J G a W x s Q 2 9 s d W 1 u T m F t Z X M i I F Z h b H V l P S J z W y Z x d W 9 0 O 0 F n Z S A o W W V h c n M p J n F 1 b 3 Q 7 L C Z x d W 9 0 O 0 1 h b G U m c X V v d D s s J n F 1 b 3 Q 7 T W F s Z S A o J S k m c X V v d D s s J n F 1 b 3 Q 7 R m V t Y W x l J n F 1 b 3 Q 7 L C Z x d W 9 0 O 0 Z l b W F s Z S A o J S k m c X V v d D s s J n F 1 b 3 Q 7 Q W 1 i a W d 1 b 3 V z J n F 1 b 3 Q 7 L C Z x d W 9 0 O 0 F t Y m l n d W 9 1 c y A o J S k m c X V v d D s s J n F 1 b 3 Q 7 V W 5 r b m 9 3 b i Z x d W 9 0 O y w m c X V v d D t V b m t u b 3 d u K C U p J n F 1 b 3 Q 7 L C Z x d W 9 0 O 1 R v d G F s J n F 1 b 3 Q 7 L C Z x d W 9 0 O 1 R v d G F s I C g l K S Z x d W 9 0 O 1 0 i I C 8 + P E V u d H J 5 I F R 5 c G U 9 I l F 1 Z X J 5 S U Q i I F Z h b H V l P S J z Z G I y N W Q x N m U t Z D U w Z C 0 0 Z T R m L T g y Y T k t M j h m Y j U 2 M G E y Z D Z j I i A v P j x F b n R y e S B U e X B l P S J G a W x s R X J y b 3 J D b 2 R l I i B W Y W x 1 Z T 0 i c 1 V u a 2 5 v d 2 4 i I C 8 + P E V u d H J 5 I F R 5 c G U 9 I k Z p b G x T d G F 0 d X M i I F Z h b H V l P S J z Q 2 9 t c G x l d G U i I C 8 + P E V u d H J 5 I F R 5 c G U 9 I k Z p b G x D b 3 V u d C I g V m F s d W U 9 I m w x N y I g L z 4 8 R W 5 0 c n k g V H l w Z T 0 i Q W R k Z W R U b 0 R h d G F N b 2 R l b C I g V m F s d W U 9 I m w w I i A v P j x F b n R y e S B U e X B l P S J S Z W x h d G l v b n N o a X B J b m Z v Q 2 9 u d G F p b m V y I i B W Y W x 1 Z T 0 i c 3 s m c X V v d D t j b 2 x 1 b W 5 D b 3 V u d C Z x d W 9 0 O z o x M S w m c X V v d D t r Z X l D b 2 x 1 b W 5 O Y W 1 l c y Z x d W 9 0 O z p b X S w m c X V v d D t x d W V y e V J l b G F 0 a W 9 u c 2 h p c H M m c X V v d D s 6 W 1 0 s J n F 1 b 3 Q 7 Y 2 9 s d W 1 u S W R l b n R p d G l l c y Z x d W 9 0 O z p b J n F 1 b 3 Q 7 T 2 R i Y y 5 E Y X R h U 2 9 1 c m N l X F w v M S 9 k c 2 4 9 U E l D Q U 5 l d C 9 Q S U N B T m V 0 L 0 F u b n V h b F J l c G 9 y d C 9 0 Y m w z M i 5 7 Q W d l I C h Z Z W F y c y k s M H 0 m c X V v d D s s J n F 1 b 3 Q 7 T 2 R i Y y 5 E Y X R h U 2 9 1 c m N l X F w v M S 9 k c 2 4 9 U E l D Q U 5 l d C 9 Q S U N B T m V 0 L 0 F u b n V h b F J l c G 9 y d C 9 0 Y m w z M i 5 7 T W F s Z S w x f S Z x d W 9 0 O y w m c X V v d D t P Z G J j L k R h d G F T b 3 V y Y 2 V c X C 8 x L 2 R z b j 1 Q S U N B T m V 0 L 1 B J Q 0 F O Z X Q v Q W 5 u d W F s U m V w b 3 J 0 L 3 R i b D M y L n t N Y W x l I C g l K S w y f S Z x d W 9 0 O y w m c X V v d D t P Z G J j L k R h d G F T b 3 V y Y 2 V c X C 8 x L 2 R z b j 1 Q S U N B T m V 0 L 1 B J Q 0 F O Z X Q v Q W 5 u d W F s U m V w b 3 J 0 L 3 R i b D M y L n t G Z W 1 h b G U s M 3 0 m c X V v d D s s J n F 1 b 3 Q 7 T 2 R i Y y 5 E Y X R h U 2 9 1 c m N l X F w v M S 9 k c 2 4 9 U E l D Q U 5 l d C 9 Q S U N B T m V 0 L 0 F u b n V h b F J l c G 9 y d C 9 0 Y m w z M i 5 7 R m V t Y W x l I C g l K S w 0 f S Z x d W 9 0 O y w m c X V v d D t P Z G J j L k R h d G F T b 3 V y Y 2 V c X C 8 x L 2 R z b j 1 Q S U N B T m V 0 L 1 B J Q 0 F O Z X Q v Q W 5 u d W F s U m V w b 3 J 0 L 3 R i b D M y L n t B b W J p Z 3 V v d X M s N X 0 m c X V v d D s s J n F 1 b 3 Q 7 T 2 R i Y y 5 E Y X R h U 2 9 1 c m N l X F w v M S 9 k c 2 4 9 U E l D Q U 5 l d C 9 Q S U N B T m V 0 L 0 F u b n V h b F J l c G 9 y d C 9 0 Y m w z M i 5 7 Q W 1 i a W d 1 b 3 V z I C g l K S w 2 f S Z x d W 9 0 O y w m c X V v d D t P Z G J j L k R h d G F T b 3 V y Y 2 V c X C 8 x L 2 R z b j 1 Q S U N B T m V 0 L 1 B J Q 0 F O Z X Q v Q W 5 u d W F s U m V w b 3 J 0 L 3 R i b D M y L n t V b m t u b 3 d u L D d 9 J n F 1 b 3 Q 7 L C Z x d W 9 0 O 0 9 k Y m M u R G F 0 Y V N v d X J j Z V x c L z E v Z H N u P V B J Q 0 F O Z X Q v U E l D Q U 5 l d C 9 B b m 5 1 Y W x S Z X B v c n Q v d G J s M z I u e 1 V u a 2 5 v d 2 4 o J S k s O H 0 m c X V v d D s s J n F 1 b 3 Q 7 T 2 R i Y y 5 E Y X R h U 2 9 1 c m N l X F w v M S 9 k c 2 4 9 U E l D Q U 5 l d C 9 Q S U N B T m V 0 L 0 F u b n V h b F J l c G 9 y d C 9 0 Y m w z M i 5 7 V G 9 0 Y W w s O X 0 m c X V v d D s s J n F 1 b 3 Q 7 T 2 R i Y y 5 E Y X R h U 2 9 1 c m N l X F w v M S 9 k c 2 4 9 U E l D Q U 5 l d C 9 Q S U N B T m V 0 L 0 F u b n V h b F J l c G 9 y d C 9 0 Y m w z M i 5 7 V G 9 0 Y W w g K C U p L D E w f S Z x d W 9 0 O 1 0 s J n F 1 b 3 Q 7 Q 2 9 s d W 1 u Q 2 9 1 b n Q m c X V v d D s 6 M T E s J n F 1 b 3 Q 7 S 2 V 5 Q 2 9 s d W 1 u T m F t Z X M m c X V v d D s 6 W 1 0 s J n F 1 b 3 Q 7 Q 2 9 s d W 1 u S W R l b n R p d G l l c y Z x d W 9 0 O z p b J n F 1 b 3 Q 7 T 2 R i Y y 5 E Y X R h U 2 9 1 c m N l X F w v M S 9 k c 2 4 9 U E l D Q U 5 l d C 9 Q S U N B T m V 0 L 0 F u b n V h b F J l c G 9 y d C 9 0 Y m w z M i 5 7 Q W d l I C h Z Z W F y c y k s M H 0 m c X V v d D s s J n F 1 b 3 Q 7 T 2 R i Y y 5 E Y X R h U 2 9 1 c m N l X F w v M S 9 k c 2 4 9 U E l D Q U 5 l d C 9 Q S U N B T m V 0 L 0 F u b n V h b F J l c G 9 y d C 9 0 Y m w z M i 5 7 T W F s Z S w x f S Z x d W 9 0 O y w m c X V v d D t P Z G J j L k R h d G F T b 3 V y Y 2 V c X C 8 x L 2 R z b j 1 Q S U N B T m V 0 L 1 B J Q 0 F O Z X Q v Q W 5 u d W F s U m V w b 3 J 0 L 3 R i b D M y L n t N Y W x l I C g l K S w y f S Z x d W 9 0 O y w m c X V v d D t P Z G J j L k R h d G F T b 3 V y Y 2 V c X C 8 x L 2 R z b j 1 Q S U N B T m V 0 L 1 B J Q 0 F O Z X Q v Q W 5 u d W F s U m V w b 3 J 0 L 3 R i b D M y L n t G Z W 1 h b G U s M 3 0 m c X V v d D s s J n F 1 b 3 Q 7 T 2 R i Y y 5 E Y X R h U 2 9 1 c m N l X F w v M S 9 k c 2 4 9 U E l D Q U 5 l d C 9 Q S U N B T m V 0 L 0 F u b n V h b F J l c G 9 y d C 9 0 Y m w z M i 5 7 R m V t Y W x l I C g l K S w 0 f S Z x d W 9 0 O y w m c X V v d D t P Z G J j L k R h d G F T b 3 V y Y 2 V c X C 8 x L 2 R z b j 1 Q S U N B T m V 0 L 1 B J Q 0 F O Z X Q v Q W 5 u d W F s U m V w b 3 J 0 L 3 R i b D M y L n t B b W J p Z 3 V v d X M s N X 0 m c X V v d D s s J n F 1 b 3 Q 7 T 2 R i Y y 5 E Y X R h U 2 9 1 c m N l X F w v M S 9 k c 2 4 9 U E l D Q U 5 l d C 9 Q S U N B T m V 0 L 0 F u b n V h b F J l c G 9 y d C 9 0 Y m w z M i 5 7 Q W 1 i a W d 1 b 3 V z I C g l K S w 2 f S Z x d W 9 0 O y w m c X V v d D t P Z G J j L k R h d G F T b 3 V y Y 2 V c X C 8 x L 2 R z b j 1 Q S U N B T m V 0 L 1 B J Q 0 F O Z X Q v Q W 5 u d W F s U m V w b 3 J 0 L 3 R i b D M y L n t V b m t u b 3 d u L D d 9 J n F 1 b 3 Q 7 L C Z x d W 9 0 O 0 9 k Y m M u R G F 0 Y V N v d X J j Z V x c L z E v Z H N u P V B J Q 0 F O Z X Q v U E l D Q U 5 l d C 9 B b m 5 1 Y W x S Z X B v c n Q v d G J s M z I u e 1 V u a 2 5 v d 2 4 o J S k s O H 0 m c X V v d D s s J n F 1 b 3 Q 7 T 2 R i Y y 5 E Y X R h U 2 9 1 c m N l X F w v M S 9 k c 2 4 9 U E l D Q U 5 l d C 9 Q S U N B T m V 0 L 0 F u b n V h b F J l c G 9 y d C 9 0 Y m w z M i 5 7 V G 9 0 Y W w s O X 0 m c X V v d D s s J n F 1 b 3 Q 7 T 2 R i Y y 5 E Y X R h U 2 9 1 c m N l X F w v M S 9 k c 2 4 9 U E l D Q U 5 l d C 9 Q S U N B T m V 0 L 0 F u b n V h b F J l c G 9 y d C 9 0 Y m w z M i 5 7 V G 9 0 Y W w g K C U p L D E w f S Z x d W 9 0 O 1 0 s J n F 1 b 3 Q 7 U m V s Y X R p b 2 5 z a G l w S W 5 m b y Z x d W 9 0 O z p b X X 0 i I C 8 + P C 9 T d G F i b G V F b n R y a W V z P j w v S X R l b T 4 8 S X R l b T 4 8 S X R l b U x v Y 2 F 0 a W 9 u P j x J d G V t V H l w Z T 5 G b 3 J t d W x h P C 9 J d G V t V H l w Z T 4 8 S X R l b V B h d G g + U 2 V j d G l v b j E v d G J s M z I v U 2 9 1 c m N l P C 9 J d G V t U G F 0 a D 4 8 L 0 l 0 Z W 1 M b 2 N h d G l v b j 4 8 U 3 R h Y m x l R W 5 0 c m l l c y A v P j w v S X R l b T 4 8 S X R l b T 4 8 S X R l b U x v Y 2 F 0 a W 9 u P j x J d G V t V H l w Z T 5 G b 3 J t d W x h P C 9 J d G V t V H l w Z T 4 8 S X R l b V B h d G g + U 2 V j d G l v b j E v d G J s M z I v U E l D Q U 5 l d E F u b 2 5 f R G F 0 Y W J h c 2 U 8 L 0 l 0 Z W 1 Q Y X R o P j w v S X R l b U x v Y 2 F 0 a W 9 u P j x T d G F i b G V F b n R y a W V z I C 8 + P C 9 J d G V t P j x J d G V t P j x J d G V t T G 9 j Y X R p b 2 4 + P E l 0 Z W 1 U e X B l P k Z v c m 1 1 b G E 8 L 0 l 0 Z W 1 U e X B l P j x J d G V t U G F 0 a D 5 T Z W N 0 a W 9 u M S 9 0 Y m w z M i 9 k Y m 9 f U 2 N o Z W 1 h P C 9 J d G V t U G F 0 a D 4 8 L 0 l 0 Z W 1 M b 2 N h d G l v b j 4 8 U 3 R h Y m x l R W 5 0 c m l l c y A v P j w v S X R l b T 4 8 S X R l b T 4 8 S X R l b U x v Y 2 F 0 a W 9 u P j x J d G V t V H l w Z T 5 G b 3 J t d W x h P C 9 J d G V t V H l w Z T 4 8 S X R l b V B h d G g + U 2 V j d G l v b j E v d G J s M z I v d G J s M z J f V G F i b G U 8 L 0 l 0 Z W 1 Q Y X R o P j w v S X R l b U x v Y 2 F 0 a W 9 u P j x T d G F i b G V F b n R y a W V z I C 8 + P C 9 J d G V t P j x J d G V t P j x J d G V t T G 9 j Y X R p b 2 4 + P E l 0 Z W 1 U e X B l P k Z v c m 1 1 b G E 8 L 0 l 0 Z W 1 U e X B l P j x J d G V t U G F 0 a D 5 T Z W N 0 a W 9 u M S 9 0 Y m w z M i 9 T b 3 J 0 Z W Q l M j B S b 3 d z P C 9 J d G V t U G F 0 a D 4 8 L 0 l 0 Z W 1 M b 2 N h d G l v b j 4 8 U 3 R h Y m x l R W 5 0 c m l l c y A v P j w v S X R l b T 4 8 S X R l b T 4 8 S X R l b U x v Y 2 F 0 a W 9 u P j x J d G V t V H l w Z T 5 G b 3 J t d W x h P C 9 J d G V t V H l w Z T 4 8 S X R l b V B h d G g + U 2 V j d G l v b j E v d G J s M z I v U m V t b 3 Z l Z C U y M E N v b H V t b n M 8 L 0 l 0 Z W 1 Q Y X R o P j w v S X R l b U x v Y 2 F 0 a W 9 u P j x T d G F i b G V F b n R y a W V z I C 8 + P C 9 J d G V t P j x J d G V t P j x J d G V t T G 9 j Y X R p b 2 4 + P E l 0 Z W 1 U e X B l P k Z v c m 1 1 b G E 8 L 0 l 0 Z W 1 U e X B l P j x J d G V t U G F 0 a D 5 T Z W N 0 a W 9 u M S 9 0 Y m w z M z w v S X R l b V B h d G g + P C 9 J d G V t T G 9 j Y X R p b 2 4 + P F N 0 Y W J s Z U V u d H J p Z X M + P E V u d H J 5 I F R 5 c G U 9 I k l z U H J p d m F 0 Z S I g V m F s d W U 9 I m w w I i A v P j x F b n R y e S B U e X B l P S J O Y X Z p Z 2 F 0 a W 9 u U 3 R l c E 5 h b W U i I F Z h b H V l P S J z T m F 2 a W d h d G l v b i I g L z 4 8 R W 5 0 c n k g V H l w Z T 0 i T m F t Z V V w Z G F 0 Z W R B Z n R l c k Z p b G w i I F Z h b H V l P S J s M C I g L z 4 8 R W 5 0 c n k g V H l w Z T 0 i U m V z d W x 0 V H l w Z S I g V m F s d W U 9 I n N U Y W J s Z S I g L z 4 8 R W 5 0 c n k g V H l w Z T 0 i Q n V m Z m V y T m V 4 d F J l Z n J l c 2 g i I F Z h b H V l P S J s M S I g L z 4 8 R W 5 0 c n k g V H l w Z T 0 i R m l s b E V u Y W J s Z W Q i I F Z h b H V l P S J s M C I g L z 4 8 R W 5 0 c n k g V H l w Z T 0 i R m l s b E 9 i a m V j d F R 5 c G U i I F Z h b H V l P S J z Q 2 9 u b m V j d G l v b k 9 u b H k i I C 8 + P E V u d H J 5 I F R 5 c G U 9 I k Z p b G x U b 0 R h d G F N b 2 R l b E V u Y W J s Z W Q i I F Z h b H V l P S J s M C I g L z 4 8 R W 5 0 c n k g V H l w Z T 0 i R m l s b G V k Q 2 9 t c G x l d G V S Z X N 1 b H R U b 1 d v c m t z a G V l d C I g V m F s d W U 9 I m w x I i A v P j x F b n R y e S B U e X B l P S J S Z W N v d m V y e V R h c m d l d F N o Z W V 0 I i B W Y W x 1 Z T 0 i c 1 N o Z W V 0 N S I g L z 4 8 R W 5 0 c n k g V H l w Z T 0 i U m V j b 3 Z l c n l U Y X J n Z X R D b 2 x 1 b W 4 i I F Z h b H V l P S J s M S I g L z 4 8 R W 5 0 c n k g V H l w Z T 0 i U m V j b 3 Z l c n l U Y X J n Z X R S b 3 c i I F Z h b H V l P S J s M S I g L z 4 8 R W 5 0 c n k g V H l w Z T 0 i R m l s b E x h c 3 R V c G R h d G V k I i B W Y W x 1 Z T 0 i Z D I w M j A t M T I t M D J U M T Q 6 M T E 6 M j Q u O T g w O T k 4 N 1 o i I C 8 + P E V u d H J 5 I F R 5 c G U 9 I k Z p b G x D b 2 x 1 b W 5 U e X B l c y I g V m F s d W U 9 I n N C Z 1 l D Q m d J R 0 F n W U N C Z 0 l H I i A v P j x F b n R y e S B U e X B l P S J G a W x s Q 2 9 s d W 1 u T m F t Z X M i I F Z h b H V l P S J z W y Z x d W 9 0 O 1 l l Y X I m c X V v d D s s J n F 1 b 3 Q 7 T 3 J n Y W 5 p c 2 F 0 a W 9 u J n F 1 b 3 Q 7 L C Z x d W 9 0 O 1 x 1 M D A z Y z E m c X V v d D s s J n F 1 b 3 Q 7 X H U w M D N j M S A o J S k m c X V v d D s s J n F 1 b 3 Q 7 M S 0 0 J n F 1 b 3 Q 7 L C Z x d W 9 0 O z E t N C A o J S k m c X V v d D s s J n F 1 b 3 Q 7 N S 0 x M C Z x d W 9 0 O y w m c X V v d D s 1 L T E w I C g l K S Z x d W 9 0 O y w m c X V v d D s x M S 0 x N S Z x d W 9 0 O y w m c X V v d D s x M S 0 x N S A o J S k m c X V v d D s s J n F 1 b 3 Q 7 V G 9 0 Y W w m c X V v d D s s J n F 1 b 3 Q 7 V G 9 0 Y W w g K C U p J n F 1 b 3 Q 7 X S I g L z 4 8 R W 5 0 c n k g V H l w Z T 0 i U X V l c n l J R C I g V m F s d W U 9 I n M 3 M G M 3 Z D Z k Y y 0 5 N j Z k L T Q 5 Y j Q t Y T N m Z i 0 3 Z G Q z Z D U w N m N h Z j c i I C 8 + P E V u d H J 5 I F R 5 c G U 9 I k Z p b G x F c n J v c k N v d W 5 0 I i B W Y W x 1 Z T 0 i b D A i I C 8 + P E V u d H J 5 I F R 5 c G U 9 I k Z p b G x T d G F 0 d X M i I F Z h b H V l P S J z Q 2 9 t c G x l d G U i I C 8 + P E V u d H J 5 I F R 5 c G U 9 I k Z p b G x F c n J v c k N v Z G U i I F Z h b H V l P S J z V W 5 r b m 9 3 b i I g L z 4 8 R W 5 0 c n k g V H l w Z T 0 i R m l s b E N v d W 5 0 I i B W Y W x 1 Z T 0 i b D E w M C I g L z 4 8 R W 5 0 c n k g V H l w Z T 0 i U m V s Y X R p b 2 5 z a G l w S W 5 m b 0 N v b n R h a W 5 l c i I g V m F s d W U 9 I n N 7 J n F 1 b 3 Q 7 Y 2 9 s d W 1 u Q 2 9 1 b n Q m c X V v d D s 6 M T I s J n F 1 b 3 Q 7 a 2 V 5 Q 2 9 s d W 1 u T m F t Z X M m c X V v d D s 6 W 1 0 s J n F 1 b 3 Q 7 c X V l c n l S Z W x h d G l v b n N o a X B z J n F 1 b 3 Q 7 O l t d L C Z x d W 9 0 O 2 N v b H V t b k l k Z W 5 0 a X R p Z X M m c X V v d D s 6 W y Z x d W 9 0 O 0 9 k Y m M u R G F 0 Y V N v d X J j Z V x c L z E v Z H N u P V B J Q 0 F O Z X Q v U E l D Q U 5 l d C 9 B b m 5 1 Y W x S Z X B v c n Q v d G J s M z M u e 1 l l Y X I s M H 0 m c X V v d D s s J n F 1 b 3 Q 7 T 2 R i Y y 5 E Y X R h U 2 9 1 c m N l X F w v M S 9 k c 2 4 9 U E l D Q U 5 l d C 9 Q S U N B T m V 0 L 0 F u b n V h b F J l c G 9 y d C 9 0 Y m w z M y 5 7 T 3 J n Y W 5 p c 2 F 0 a W 9 u L D F 9 J n F 1 b 3 Q 7 L C Z x d W 9 0 O 0 9 k Y m M u R G F 0 Y V N v d X J j Z V x c L z E v Z H N u P V B J Q 0 F O Z X Q v U E l D Q U 5 l d C 9 B b m 5 1 Y W x S Z X B v c n Q v d G J s M z M u e 1 x 1 M D A z Y z E s M n 0 m c X V v d D s s J n F 1 b 3 Q 7 T 2 R i Y y 5 E Y X R h U 2 9 1 c m N l X F w v M S 9 k c 2 4 9 U E l D Q U 5 l d C 9 Q S U N B T m V 0 L 0 F u b n V h b F J l c G 9 y d C 9 0 Y m w z M y 5 7 X H U w M D N j M S A o J S k s M 3 0 m c X V v d D s s J n F 1 b 3 Q 7 T 2 R i Y y 5 E Y X R h U 2 9 1 c m N l X F w v M S 9 k c 2 4 9 U E l D Q U 5 l d C 9 Q S U N B T m V 0 L 0 F u b n V h b F J l c G 9 y d C 9 0 Y m w z M y 5 7 M S 0 0 L D R 9 J n F 1 b 3 Q 7 L C Z x d W 9 0 O 0 9 k Y m M u R G F 0 Y V N v d X J j Z V x c L z E v Z H N u P V B J Q 0 F O Z X Q v U E l D Q U 5 l d C 9 B b m 5 1 Y W x S Z X B v c n Q v d G J s M z M u e z E t N C A o J S k s N X 0 m c X V v d D s s J n F 1 b 3 Q 7 T 2 R i Y y 5 E Y X R h U 2 9 1 c m N l X F w v M S 9 k c 2 4 9 U E l D Q U 5 l d C 9 Q S U N B T m V 0 L 0 F u b n V h b F J l c G 9 y d C 9 0 Y m w z M y 5 7 N S 0 x M C w 2 f S Z x d W 9 0 O y w m c X V v d D t P Z G J j L k R h d G F T b 3 V y Y 2 V c X C 8 x L 2 R z b j 1 Q S U N B T m V 0 L 1 B J Q 0 F O Z X Q v Q W 5 u d W F s U m V w b 3 J 0 L 3 R i b D M z L n s 1 L T E w I C g l K S w 3 f S Z x d W 9 0 O y w m c X V v d D t P Z G J j L k R h d G F T b 3 V y Y 2 V c X C 8 x L 2 R z b j 1 Q S U N B T m V 0 L 1 B J Q 0 F O Z X Q v Q W 5 u d W F s U m V w b 3 J 0 L 3 R i b D M z L n s x M S 0 x N S w 4 f S Z x d W 9 0 O y w m c X V v d D t P Z G J j L k R h d G F T b 3 V y Y 2 V c X C 8 x L 2 R z b j 1 Q S U N B T m V 0 L 1 B J Q 0 F O Z X Q v Q W 5 u d W F s U m V w b 3 J 0 L 3 R i b D M z L n s x M S 0 x N S A o J S k s O X 0 m c X V v d D s s J n F 1 b 3 Q 7 T 2 R i Y y 5 E Y X R h U 2 9 1 c m N l X F w v M S 9 k c 2 4 9 U E l D Q U 5 l d C 9 Q S U N B T m V 0 L 0 F u b n V h b F J l c G 9 y d C 9 0 Y m w z M y 5 7 V G 9 0 Y W w s M T B 9 J n F 1 b 3 Q 7 L C Z x d W 9 0 O 0 9 k Y m M u R G F 0 Y V N v d X J j Z V x c L z E v Z H N u P V B J Q 0 F O Z X Q v U E l D Q U 5 l d C 9 B b m 5 1 Y W x S Z X B v c n Q v d G J s M z M u e 1 R v d G F s I C g l K S w x M X 0 m c X V v d D t d L C Z x d W 9 0 O 0 N v b H V t b k N v d W 5 0 J n F 1 b 3 Q 7 O j E y L C Z x d W 9 0 O 0 t l e U N v b H V t b k 5 h b W V z J n F 1 b 3 Q 7 O l t d L C Z x d W 9 0 O 0 N v b H V t b k l k Z W 5 0 a X R p Z X M m c X V v d D s 6 W y Z x d W 9 0 O 0 9 k Y m M u R G F 0 Y V N v d X J j Z V x c L z E v Z H N u P V B J Q 0 F O Z X Q v U E l D Q U 5 l d C 9 B b m 5 1 Y W x S Z X B v c n Q v d G J s M z M u e 1 l l Y X I s M H 0 m c X V v d D s s J n F 1 b 3 Q 7 T 2 R i Y y 5 E Y X R h U 2 9 1 c m N l X F w v M S 9 k c 2 4 9 U E l D Q U 5 l d C 9 Q S U N B T m V 0 L 0 F u b n V h b F J l c G 9 y d C 9 0 Y m w z M y 5 7 T 3 J n Y W 5 p c 2 F 0 a W 9 u L D F 9 J n F 1 b 3 Q 7 L C Z x d W 9 0 O 0 9 k Y m M u R G F 0 Y V N v d X J j Z V x c L z E v Z H N u P V B J Q 0 F O Z X Q v U E l D Q U 5 l d C 9 B b m 5 1 Y W x S Z X B v c n Q v d G J s M z M u e 1 x 1 M D A z Y z E s M n 0 m c X V v d D s s J n F 1 b 3 Q 7 T 2 R i Y y 5 E Y X R h U 2 9 1 c m N l X F w v M S 9 k c 2 4 9 U E l D Q U 5 l d C 9 Q S U N B T m V 0 L 0 F u b n V h b F J l c G 9 y d C 9 0 Y m w z M y 5 7 X H U w M D N j M S A o J S k s M 3 0 m c X V v d D s s J n F 1 b 3 Q 7 T 2 R i Y y 5 E Y X R h U 2 9 1 c m N l X F w v M S 9 k c 2 4 9 U E l D Q U 5 l d C 9 Q S U N B T m V 0 L 0 F u b n V h b F J l c G 9 y d C 9 0 Y m w z M y 5 7 M S 0 0 L D R 9 J n F 1 b 3 Q 7 L C Z x d W 9 0 O 0 9 k Y m M u R G F 0 Y V N v d X J j Z V x c L z E v Z H N u P V B J Q 0 F O Z X Q v U E l D Q U 5 l d C 9 B b m 5 1 Y W x S Z X B v c n Q v d G J s M z M u e z E t N C A o J S k s N X 0 m c X V v d D s s J n F 1 b 3 Q 7 T 2 R i Y y 5 E Y X R h U 2 9 1 c m N l X F w v M S 9 k c 2 4 9 U E l D Q U 5 l d C 9 Q S U N B T m V 0 L 0 F u b n V h b F J l c G 9 y d C 9 0 Y m w z M y 5 7 N S 0 x M C w 2 f S Z x d W 9 0 O y w m c X V v d D t P Z G J j L k R h d G F T b 3 V y Y 2 V c X C 8 x L 2 R z b j 1 Q S U N B T m V 0 L 1 B J Q 0 F O Z X Q v Q W 5 u d W F s U m V w b 3 J 0 L 3 R i b D M z L n s 1 L T E w I C g l K S w 3 f S Z x d W 9 0 O y w m c X V v d D t P Z G J j L k R h d G F T b 3 V y Y 2 V c X C 8 x L 2 R z b j 1 Q S U N B T m V 0 L 1 B J Q 0 F O Z X Q v Q W 5 u d W F s U m V w b 3 J 0 L 3 R i b D M z L n s x M S 0 x N S w 4 f S Z x d W 9 0 O y w m c X V v d D t P Z G J j L k R h d G F T b 3 V y Y 2 V c X C 8 x L 2 R z b j 1 Q S U N B T m V 0 L 1 B J Q 0 F O Z X Q v Q W 5 u d W F s U m V w b 3 J 0 L 3 R i b D M z L n s x M S 0 x N S A o J S k s O X 0 m c X V v d D s s J n F 1 b 3 Q 7 T 2 R i Y y 5 E Y X R h U 2 9 1 c m N l X F w v M S 9 k c 2 4 9 U E l D Q U 5 l d C 9 Q S U N B T m V 0 L 0 F u b n V h b F J l c G 9 y d C 9 0 Y m w z M y 5 7 V G 9 0 Y W w s M T B 9 J n F 1 b 3 Q 7 L C Z x d W 9 0 O 0 9 k Y m M u R G F 0 Y V N v d X J j Z V x c L z E v Z H N u P V B J Q 0 F O Z X Q v U E l D Q U 5 l d C 9 B b m 5 1 Y W x S Z X B v c n Q v d G J s M z M u e 1 R v d G F s I C g l K S w x M X 0 m c X V v d D t d L C Z x d W 9 0 O 1 J l b G F 0 a W 9 u c 2 h p c E l u Z m 8 m c X V v d D s 6 W 1 1 9 I i A v P j x F b n R y e S B U e X B l P S J B Z G R l Z F R v R G F 0 Y U 1 v Z G V s I i B W Y W x 1 Z T 0 i b D A i I C 8 + P C 9 T d G F i b G V F b n R y a W V z P j w v S X R l b T 4 8 S X R l b T 4 8 S X R l b U x v Y 2 F 0 a W 9 u P j x J d G V t V H l w Z T 5 G b 3 J t d W x h P C 9 J d G V t V H l w Z T 4 8 S X R l b V B h d G g + U 2 V j d G l v b j E v d G J s M z M v U 2 9 1 c m N l P C 9 J d G V t U G F 0 a D 4 8 L 0 l 0 Z W 1 M b 2 N h d G l v b j 4 8 U 3 R h Y m x l R W 5 0 c m l l c y A v P j w v S X R l b T 4 8 S X R l b T 4 8 S X R l b U x v Y 2 F 0 a W 9 u P j x J d G V t V H l w Z T 5 G b 3 J t d W x h P C 9 J d G V t V H l w Z T 4 8 S X R l b V B h d G g + U 2 V j d G l v b j E v d G J s M z M v U E l D Q U 5 l d E F u b 2 5 f R G F 0 Y W J h c 2 U 8 L 0 l 0 Z W 1 Q Y X R o P j w v S X R l b U x v Y 2 F 0 a W 9 u P j x T d G F i b G V F b n R y a W V z I C 8 + P C 9 J d G V t P j x J d G V t P j x J d G V t T G 9 j Y X R p b 2 4 + P E l 0 Z W 1 U e X B l P k Z v c m 1 1 b G E 8 L 0 l 0 Z W 1 U e X B l P j x J d G V t U G F 0 a D 5 T Z W N 0 a W 9 u M S 9 0 Y m w z M y 9 k Y m 9 f U 2 N o Z W 1 h P C 9 J d G V t U G F 0 a D 4 8 L 0 l 0 Z W 1 M b 2 N h d G l v b j 4 8 U 3 R h Y m x l R W 5 0 c m l l c y A v P j w v S X R l b T 4 8 S X R l b T 4 8 S X R l b U x v Y 2 F 0 a W 9 u P j x J d G V t V H l w Z T 5 G b 3 J t d W x h P C 9 J d G V t V H l w Z T 4 8 S X R l b V B h d G g + U 2 V j d G l v b j E v d G J s M z M v d G J s M z N f V G F i b G U 8 L 0 l 0 Z W 1 Q Y X R o P j w v S X R l b U x v Y 2 F 0 a W 9 u P j x T d G F i b G V F b n R y a W V z I C 8 + P C 9 J d G V t P j x J d G V t P j x J d G V t T G 9 j Y X R p b 2 4 + P E l 0 Z W 1 U e X B l P k Z v c m 1 1 b G E 8 L 0 l 0 Z W 1 U e X B l P j x J d G V t U G F 0 a D 5 T Z W N 0 a W 9 u M S 9 0 Y m w z M y 9 T b 3 J 0 Z W Q l M j B S b 3 d z P C 9 J d G V t U G F 0 a D 4 8 L 0 l 0 Z W 1 M b 2 N h d G l v b j 4 8 U 3 R h Y m x l R W 5 0 c m l l c y A v P j w v S X R l b T 4 8 S X R l b T 4 8 S X R l b U x v Y 2 F 0 a W 9 u P j x J d G V t V H l w Z T 5 G b 3 J t d W x h P C 9 J d G V t V H l w Z T 4 8 S X R l b V B h d G g + U 2 V j d G l v b j E v d G J s M z M v U m V t b 3 Z l Z C U y M E N v b H V t b n M 8 L 0 l 0 Z W 1 Q Y X R o P j w v S X R l b U x v Y 2 F 0 a W 9 u P j x T d G F i b G V F b n R y a W V z I C 8 + P C 9 J d G V t P j x J d G V t P j x J d G V t T G 9 j Y X R p b 2 4 + P E l 0 Z W 1 U e X B l P k Z v c m 1 1 b G E 8 L 0 l 0 Z W 1 U e X B l P j x J d G V t U G F 0 a D 5 T Z W N 0 a W 9 u M S 9 0 Y m w z M 2 E 8 L 0 l 0 Z W 1 Q Y X R o P j w v S X R l b U x v Y 2 F 0 a W 9 u P j x T d G F i b G V F b n R y a W V z P j x F b n R y e S B U e X B l P S J J c 1 B y a X Z h d G U i I F Z h b H V l P S J s M C I g L z 4 8 R W 5 0 c n k g V H l w Z T 0 i T m F 2 a W d h d G l v b l N 0 Z X B O Y W 1 l I i B W Y W x 1 Z T 0 i c 0 5 h d m l n Y X R p b 2 4 i I C 8 + P E V u d H J 5 I F R 5 c G U 9 I k 5 h b W V V c G R h d G V k Q W Z 0 Z X J G a W x s I i B W Y W x 1 Z T 0 i b D A i I C 8 + P E V u d H J 5 I F R 5 c G U 9 I l J l c 3 V s d F R 5 c G U i I F Z h b H V l P S J z V G F i b G U i I C 8 + P E V u d H J 5 I F R 5 c G U 9 I k J 1 Z m Z l c k 5 l e H R S Z W Z y Z X N o I i B W Y W x 1 Z T 0 i b D E i I C 8 + P E V u d H J 5 I F R 5 c G U 9 I k Z p b G x F b m F i b G V k I i B W Y W x 1 Z T 0 i b D A i I C 8 + P E V u d H J 5 I F R 5 c G U 9 I k Z p b G x P Y m p l Y 3 R U e X B l I i B W Y W x 1 Z T 0 i c 0 N v b m 5 l Y 3 R p b 2 5 P b m x 5 I i A v P j x F b n R y e S B U e X B l P S J G a W x s V G 9 E Y X R h T W 9 k Z W x F b m F i b G V k I i B W Y W x 1 Z T 0 i b D A i I C 8 + P E V u d H J 5 I F R 5 c G U 9 I k Z p b G x l Z E N v b X B s Z X R l U m V z d W x 0 V G 9 X b 3 J r c 2 h l Z X Q i I F Z h b H V l P S J s M S I g L z 4 8 R W 5 0 c n k g V H l w Z T 0 i U m V j b 3 Z l c n l U Y X J n Z X R T a G V l d C I g V m F s d W U 9 I n N T a G V l d D E i I C 8 + P E V u d H J 5 I F R 5 c G U 9 I l J l Y 2 9 2 Z X J 5 V G F y Z 2 V 0 Q 2 9 s d W 1 u I i B W Y W x 1 Z T 0 i b D E i I C 8 + P E V u d H J 5 I F R 5 c G U 9 I l J l Y 2 9 2 Z X J 5 V G F y Z 2 V 0 U m 9 3 I i B W Y W x 1 Z T 0 i b D E i I C 8 + P E V u d H J 5 I F R 5 c G U 9 I k Z p b G x F c n J v c k N v d W 5 0 I i B W Y W x 1 Z T 0 i b D A i I C 8 + P E V u d H J 5 I F R 5 c G U 9 I k Z p b G x F c n J v c k N v Z G U i I F Z h b H V l P S J z V W 5 r b m 9 3 b i I g L z 4 8 R W 5 0 c n k g V H l w Z T 0 i U X V l c n l J R C I g V m F s d W U 9 I n N j N z E 4 M D I 4 Z i 1 h O D g 1 L T R l Z T M t Y j g y M i 0 5 N D I 4 Z T F i Y T I 2 Y 2 U i I C 8 + P E V u d H J 5 I F R 5 c G U 9 I k Z p b G x M Y X N 0 V X B k Y X R l Z C I g V m F s d W U 9 I m Q y M D I w L T E y L T A 5 V D A 5 O j M z O j I 0 L j c z N D g 0 M j B a I i A v P j x F b n R y e S B U e X B l P S J G a W x s Q 2 9 1 b n Q i I F Z h b H V l P S J s N i I g L z 4 8 R W 5 0 c n k g V H l w Z T 0 i R m l s b E N v b H V t b l R 5 c G V z I i B W Y W x 1 Z T 0 i c 0 J n S U d B Z 1 l D Q m d J R y I g L z 4 8 R W 5 0 c n k g V H l w Z T 0 i R m l s b E N v b H V t b k 5 h b W V z I i B W Y W x 1 Z T 0 i c 1 s m c X V v d D t D b 3 V u d H J 5 J n F 1 b 3 Q 7 L C Z x d W 9 0 O 1 l l Y X I g M S Z x d W 9 0 O y w m c X V v d D t Z Z W F y I D E g K C U p J n F 1 b 3 Q 7 L C Z x d W 9 0 O 1 l l Y X I g M i Z x d W 9 0 O y w m c X V v d D t Z Z W F y I D I g K C U p J n F 1 b 3 Q 7 L C Z x d W 9 0 O 1 l l Y X I g M y Z x d W 9 0 O y w m c X V v d D t Z Z W F y I D M g K C U p J n F 1 b 3 Q 7 L C Z x d W 9 0 O 1 R v d G F s J n F 1 b 3 Q 7 L C Z x d W 9 0 O 1 R v d G F s I C g l K S Z x d W 9 0 O 1 0 i I C 8 + P E V u d H J 5 I F R 5 c G U 9 I k F k Z G V k V G 9 E Y X R h T W 9 k Z W w i I F Z h b H V l P S J s M C I g L z 4 8 R W 5 0 c n k g V H l w Z T 0 i R m l s b F N 0 Y X R 1 c y I g V m F s d W U 9 I n N D b 2 1 w b G V 0 Z S I g L z 4 8 R W 5 0 c n k g V H l w Z T 0 i U m V s Y X R p b 2 5 z a G l w S W 5 m b 0 N v b n R h a W 5 l c i I g V m F s d W U 9 I n N 7 J n F 1 b 3 Q 7 Y 2 9 s d W 1 u Q 2 9 1 b n Q m c X V v d D s 6 O S w m c X V v d D t r Z X l D b 2 x 1 b W 5 O Y W 1 l c y Z x d W 9 0 O z p b X S w m c X V v d D t x d W V y e V J l b G F 0 a W 9 u c 2 h p c H M m c X V v d D s 6 W 1 0 s J n F 1 b 3 Q 7 Y 2 9 s d W 1 u S W R l b n R p d G l l c y Z x d W 9 0 O z p b J n F 1 b 3 Q 7 T 2 R i Y y 5 E Y X R h U 2 9 1 c m N l X F w v M S 9 k c 2 4 9 U E l D Q U 5 l d C 9 Q S U N B T m V 0 L 0 F u b n V h b F J l c G 9 y d C 9 0 Y m w z M 2 E u e 0 N v d W 5 0 c n k s M H 0 m c X V v d D s s J n F 1 b 3 Q 7 T 2 R i Y y 5 E Y X R h U 2 9 1 c m N l X F w v M S 9 k c 2 4 9 U E l D Q U 5 l d C 9 Q S U N B T m V 0 L 0 F u b n V h b F J l c G 9 y d C 9 0 Y m w z M 2 E u e 1 l l Y X I g M S w x f S Z x d W 9 0 O y w m c X V v d D t P Z G J j L k R h d G F T b 3 V y Y 2 V c X C 8 x L 2 R z b j 1 Q S U N B T m V 0 L 1 B J Q 0 F O Z X Q v Q W 5 u d W F s U m V w b 3 J 0 L 3 R i b D M z Y S 5 7 W W V h c i A x I C g l K S w y f S Z x d W 9 0 O y w m c X V v d D t P Z G J j L k R h d G F T b 3 V y Y 2 V c X C 8 x L 2 R z b j 1 Q S U N B T m V 0 L 1 B J Q 0 F O Z X Q v Q W 5 u d W F s U m V w b 3 J 0 L 3 R i b D M z Y S 5 7 W W V h c i A y L D N 9 J n F 1 b 3 Q 7 L C Z x d W 9 0 O 0 9 k Y m M u R G F 0 Y V N v d X J j Z V x c L z E v Z H N u P V B J Q 0 F O Z X Q v U E l D Q U 5 l d C 9 B b m 5 1 Y W x S Z X B v c n Q v d G J s M z N h L n t Z Z W F y I D I g K C U p L D R 9 J n F 1 b 3 Q 7 L C Z x d W 9 0 O 0 9 k Y m M u R G F 0 Y V N v d X J j Z V x c L z E v Z H N u P V B J Q 0 F O Z X Q v U E l D Q U 5 l d C 9 B b m 5 1 Y W x S Z X B v c n Q v d G J s M z N h L n t Z Z W F y I D M s N X 0 m c X V v d D s s J n F 1 b 3 Q 7 T 2 R i Y y 5 E Y X R h U 2 9 1 c m N l X F w v M S 9 k c 2 4 9 U E l D Q U 5 l d C 9 Q S U N B T m V 0 L 0 F u b n V h b F J l c G 9 y d C 9 0 Y m w z M 2 E u e 1 l l Y X I g M y A o J S k s N n 0 m c X V v d D s s J n F 1 b 3 Q 7 T 2 R i Y y 5 E Y X R h U 2 9 1 c m N l X F w v M S 9 k c 2 4 9 U E l D Q U 5 l d C 9 Q S U N B T m V 0 L 0 F u b n V h b F J l c G 9 y d C 9 0 Y m w z M 2 E u e 1 R v d G F s L D d 9 J n F 1 b 3 Q 7 L C Z x d W 9 0 O 0 9 k Y m M u R G F 0 Y V N v d X J j Z V x c L z E v Z H N u P V B J Q 0 F O Z X Q v U E l D Q U 5 l d C 9 B b m 5 1 Y W x S Z X B v c n Q v d G J s M z N h L n t U b 3 R h b C A o J S k s O H 0 m c X V v d D t d L C Z x d W 9 0 O 0 N v b H V t b k N v d W 5 0 J n F 1 b 3 Q 7 O j k s J n F 1 b 3 Q 7 S 2 V 5 Q 2 9 s d W 1 u T m F t Z X M m c X V v d D s 6 W 1 0 s J n F 1 b 3 Q 7 Q 2 9 s d W 1 u S W R l b n R p d G l l c y Z x d W 9 0 O z p b J n F 1 b 3 Q 7 T 2 R i Y y 5 E Y X R h U 2 9 1 c m N l X F w v M S 9 k c 2 4 9 U E l D Q U 5 l d C 9 Q S U N B T m V 0 L 0 F u b n V h b F J l c G 9 y d C 9 0 Y m w z M 2 E u e 0 N v d W 5 0 c n k s M H 0 m c X V v d D s s J n F 1 b 3 Q 7 T 2 R i Y y 5 E Y X R h U 2 9 1 c m N l X F w v M S 9 k c 2 4 9 U E l D Q U 5 l d C 9 Q S U N B T m V 0 L 0 F u b n V h b F J l c G 9 y d C 9 0 Y m w z M 2 E u e 1 l l Y X I g M S w x f S Z x d W 9 0 O y w m c X V v d D t P Z G J j L k R h d G F T b 3 V y Y 2 V c X C 8 x L 2 R z b j 1 Q S U N B T m V 0 L 1 B J Q 0 F O Z X Q v Q W 5 u d W F s U m V w b 3 J 0 L 3 R i b D M z Y S 5 7 W W V h c i A x I C g l K S w y f S Z x d W 9 0 O y w m c X V v d D t P Z G J j L k R h d G F T b 3 V y Y 2 V c X C 8 x L 2 R z b j 1 Q S U N B T m V 0 L 1 B J Q 0 F O Z X Q v Q W 5 u d W F s U m V w b 3 J 0 L 3 R i b D M z Y S 5 7 W W V h c i A y L D N 9 J n F 1 b 3 Q 7 L C Z x d W 9 0 O 0 9 k Y m M u R G F 0 Y V N v d X J j Z V x c L z E v Z H N u P V B J Q 0 F O Z X Q v U E l D Q U 5 l d C 9 B b m 5 1 Y W x S Z X B v c n Q v d G J s M z N h L n t Z Z W F y I D I g K C U p L D R 9 J n F 1 b 3 Q 7 L C Z x d W 9 0 O 0 9 k Y m M u R G F 0 Y V N v d X J j Z V x c L z E v Z H N u P V B J Q 0 F O Z X Q v U E l D Q U 5 l d C 9 B b m 5 1 Y W x S Z X B v c n Q v d G J s M z N h L n t Z Z W F y I D M s N X 0 m c X V v d D s s J n F 1 b 3 Q 7 T 2 R i Y y 5 E Y X R h U 2 9 1 c m N l X F w v M S 9 k c 2 4 9 U E l D Q U 5 l d C 9 Q S U N B T m V 0 L 0 F u b n V h b F J l c G 9 y d C 9 0 Y m w z M 2 E u e 1 l l Y X I g M y A o J S k s N n 0 m c X V v d D s s J n F 1 b 3 Q 7 T 2 R i Y y 5 E Y X R h U 2 9 1 c m N l X F w v M S 9 k c 2 4 9 U E l D Q U 5 l d C 9 Q S U N B T m V 0 L 0 F u b n V h b F J l c G 9 y d C 9 0 Y m w z M 2 E u e 1 R v d G F s L D d 9 J n F 1 b 3 Q 7 L C Z x d W 9 0 O 0 9 k Y m M u R G F 0 Y V N v d X J j Z V x c L z E v Z H N u P V B J Q 0 F O Z X Q v U E l D Q U 5 l d C 9 B b m 5 1 Y W x S Z X B v c n Q v d G J s M z N h L n t U b 3 R h b C A o J S k s O H 0 m c X V v d D t d L C Z x d W 9 0 O 1 J l b G F 0 a W 9 u c 2 h p c E l u Z m 8 m c X V v d D s 6 W 1 1 9 I i A v P j w v U 3 R h Y m x l R W 5 0 c m l l c z 4 8 L 0 l 0 Z W 0 + P E l 0 Z W 0 + P E l 0 Z W 1 M b 2 N h d G l v b j 4 8 S X R l b V R 5 c G U + R m 9 y b X V s Y T w v S X R l b V R 5 c G U + P E l 0 Z W 1 Q Y X R o P l N l Y 3 R p b 2 4 x L 3 R i b D M z Y S 9 T b 3 V y Y 2 U 8 L 0 l 0 Z W 1 Q Y X R o P j w v S X R l b U x v Y 2 F 0 a W 9 u P j x T d G F i b G V F b n R y a W V z I C 8 + P C 9 J d G V t P j x J d G V t P j x J d G V t T G 9 j Y X R p b 2 4 + P E l 0 Z W 1 U e X B l P k Z v c m 1 1 b G E 8 L 0 l 0 Z W 1 U e X B l P j x J d G V t U G F 0 a D 5 T Z W N 0 a W 9 u M S 9 0 Y m w z M 2 E v U E l D Q U 5 l d E F u b 2 5 f R G F 0 Y W J h c 2 U 8 L 0 l 0 Z W 1 Q Y X R o P j w v S X R l b U x v Y 2 F 0 a W 9 u P j x T d G F i b G V F b n R y a W V z I C 8 + P C 9 J d G V t P j x J d G V t P j x J d G V t T G 9 j Y X R p b 2 4 + P E l 0 Z W 1 U e X B l P k Z v c m 1 1 b G E 8 L 0 l 0 Z W 1 U e X B l P j x J d G V t U G F 0 a D 5 T Z W N 0 a W 9 u M S 9 0 Y m w z M 2 E v Z G J v X 1 N j a G V t Y T w v S X R l b V B h d G g + P C 9 J d G V t T G 9 j Y X R p b 2 4 + P F N 0 Y W J s Z U V u d H J p Z X M g L z 4 8 L 0 l 0 Z W 0 + P E l 0 Z W 0 + P E l 0 Z W 1 M b 2 N h d G l v b j 4 8 S X R l b V R 5 c G U + R m 9 y b X V s Y T w v S X R l b V R 5 c G U + P E l 0 Z W 1 Q Y X R o P l N l Y 3 R p b 2 4 x L 3 R i b D M z Y S 9 0 Y m w z M 2 F f V G F i b G U 8 L 0 l 0 Z W 1 Q Y X R o P j w v S X R l b U x v Y 2 F 0 a W 9 u P j x T d G F i b G V F b n R y a W V z I C 8 + P C 9 J d G V t P j x J d G V t P j x J d G V t T G 9 j Y X R p b 2 4 + P E l 0 Z W 1 U e X B l P k Z v c m 1 1 b G E 8 L 0 l 0 Z W 1 U e X B l P j x J d G V t U G F 0 a D 5 T Z W N 0 a W 9 u M S 9 0 Y m w z M 2 E v U 2 9 y d G V k J T I w U m 9 3 c z w v S X R l b V B h d G g + P C 9 J d G V t T G 9 j Y X R p b 2 4 + P F N 0 Y W J s Z U V u d H J p Z X M g L z 4 8 L 0 l 0 Z W 0 + P E l 0 Z W 0 + P E l 0 Z W 1 M b 2 N h d G l v b j 4 8 S X R l b V R 5 c G U + R m 9 y b X V s Y T w v S X R l b V R 5 c G U + P E l 0 Z W 1 Q Y X R o P l N l Y 3 R p b 2 4 x L 3 R i b D M z Y S 9 S Z W 1 v d m V k J T I w Q 2 9 s d W 1 u c z w v S X R l b V B h d G g + P C 9 J d G V t T G 9 j Y X R p b 2 4 + P F N 0 Y W J s Z U V u d H J p Z X M g L z 4 8 L 0 l 0 Z W 0 + P E l 0 Z W 0 + P E l 0 Z W 1 M b 2 N h d G l v b j 4 8 S X R l b V R 5 c G U + R m 9 y b X V s Y T w v S X R l b V R 5 c G U + P E l 0 Z W 1 Q Y X R o P l N l Y 3 R p b 2 4 x L 3 R i b D Q w P C 9 J d G V t U G F 0 a D 4 8 L 0 l 0 Z W 1 M b 2 N h d G l v b j 4 8 U 3 R h Y m x l R W 5 0 c m l l c z 4 8 R W 5 0 c n k g V H l w Z T 0 i S X N Q c m l 2 Y X R l I i B W Y W x 1 Z T 0 i b D A i I C 8 + P E V u d H J 5 I F R 5 c G U 9 I k 5 h d m l n Y X R p b 2 5 T d G V w T m F t Z S I g V m F s d W U 9 I n N O Y X Z p Z 2 F 0 a W 9 u I i A v P j x F b n R y e S B U e X B l P S J O Y W 1 l V X B k Y X R l Z E F m d G V y R m l s b C I g V m F s d W U 9 I m w w I i A v P j x F b n R y e S B U e X B l P S J S Z X N 1 b H R U e X B l I i B W Y W x 1 Z T 0 i c 1 R h Y m x l I i A v P j x F b n R y e S B U e X B l P S J C d W Z m Z X J O Z X h 0 U m V m c m V z a C I g V m F s d W U 9 I m w x I i A v P j x F b n R y e S B U e X B l P S J G a W x s R W 5 h Y m x l Z C I g V m F s d W U 9 I m w x I i A v P j x F b n R y e S B U e X B l P S J G a W x s T 2 J q Z W N 0 V H l w Z S I g V m F s d W U 9 I n N U Y W J s Z S I g L z 4 8 R W 5 0 c n k g V H l w Z T 0 i R m l s b F R v R G F 0 Y U 1 v Z G V s R W 5 h Y m x l Z C I g V m F s d W U 9 I m w w I i A v P j x F b n R y e S B U e X B l P S J G a W x s V G F y Z 2 V 0 I i B W Y W x 1 Z T 0 i c 1 9 0 Y m w 0 M C I g L z 4 8 R W 5 0 c n k g V H l w Z T 0 i R m l s b G V k Q 2 9 t c G x l d G V S Z X N 1 b H R U b 1 d v c m t z a G V l d C I g V m F s d W U 9 I m w x I i A v P j x F b n R y e S B U e X B l P S J S Z W N v d m V y e V R h c m d l d F N o Z W V 0 I i B W Y W x 1 Z T 0 i c 1 N o Z W V 0 M i I g L z 4 8 R W 5 0 c n k g V H l w Z T 0 i U m V j b 3 Z l c n l U Y X J n Z X R D b 2 x 1 b W 4 i I F Z h b H V l P S J s M S I g L z 4 8 R W 5 0 c n k g V H l w Z T 0 i U m V j b 3 Z l c n l U Y X J n Z X R S b 3 c i I F Z h b H V l P S J s M S I g L z 4 8 R W 5 0 c n k g V H l w Z T 0 i R m l s b E N v d W 5 0 I i B W Y W x 1 Z T 0 i b D E w M C I g L z 4 8 R W 5 0 c n k g V H l w Z T 0 i R m l s b E V y c m 9 y Q 2 9 k Z S I g V m F s d W U 9 I n N V b m t u b 3 d u I i A v P j x F b n R y e S B U e X B l P S J G a W x s R X J y b 3 J D b 3 V u d C I g V m F s d W U 9 I m w w I i A v P j x F b n R y e S B U e X B l P S J G a W x s T G F z d F V w Z G F 0 Z W Q i I F Z h b H V l P S J k M j A y M C 0 x M C 0 y O V Q x N j o x M D o z O S 4 y N D Y 4 N z M 0 W i I g L z 4 8 R W 5 0 c n k g V H l w Z T 0 i R m l s b E N v b H V t b l R 5 c G V z I i B W Y W x 1 Z T 0 i c 0 J n W U N C Z 0 l H Q W d Z Q 0 J n S U d B Z 1 l D Q m d J R 0 F n W T 0 i I C 8 + P E V u d H J 5 I F R 5 c G U 9 I k Z p b G x D b 2 x 1 b W 5 O Y W 1 l c y I g V m F s d W U 9 I n N b J n F 1 b 3 Q 7 W W V h c i Z x d W 9 0 O y w m c X V v d D t P c m d h b m l z Y X R p b 2 4 m c X V v d D s s J n F 1 b 3 Q 7 X H U w M D N j M S Z x d W 9 0 O y w m c X V v d D t c d T A w M 2 M x I C g l K S Z x d W 9 0 O y w m c X V v d D s x I H R v I F x 1 M D A z Y z Q m c X V v d D s s J n F 1 b 3 Q 7 M S B 0 b y B c d T A w M 2 M 0 I C g l K S Z x d W 9 0 O y w m c X V v d D s 0 I H R v I F x 1 M D A z Y z E y J n F 1 b 3 Q 7 L C Z x d W 9 0 O z Q g d G 8 g X H U w M D N j M T I g K C U p J n F 1 b 3 Q 7 L C Z x d W 9 0 O z E y I H R v I F x 1 M D A z Y z I 0 J n F 1 b 3 Q 7 L C Z x d W 9 0 O z E y I H R v I F x 1 M D A z Y z I 0 I C g l K S Z x d W 9 0 O y w m c X V v d D s x Z C B 0 b y B c d T A w M 2 M z Z C Z x d W 9 0 O y w m c X V v d D s x Z C B 0 b y B c d T A w M 2 M z Z C A o J S k m c X V v d D s s J n F 1 b 3 Q 7 M 2 Q g d G 8 g X H U w M D N j N 2 Q m c X V v d D s s J n F 1 b 3 Q 7 M 2 Q g d G 8 g X H U w M D N j N 2 Q g K C U p J n F 1 b 3 Q 7 L C Z x d W 9 0 O z d k K y Z x d W 9 0 O y w m c X V v d D s 3 Z C s g K C U p J n F 1 b 3 Q 7 L C Z x d W 9 0 O 1 V u a 2 5 v d 2 4 m c X V v d D s s J n F 1 b 3 Q 7 V W 5 r b m 9 3 b i A o J S k m c X V v d D s s J n F 1 b 3 Q 7 V G 9 0 Y W w m c X V v d D s s J n F 1 b 3 Q 7 V G 9 0 Y W w g K C U p J n F 1 b 3 Q 7 X S I g L z 4 8 R W 5 0 c n k g V H l w Z T 0 i R m l s b F N 0 Y X R 1 c y I g V m F s d W U 9 I n N D b 2 1 w b G V 0 Z S I g L z 4 8 R W 5 0 c n k g V H l w Z T 0 i U X V l c n l J R C I g V m F s d W U 9 I n M z Z G F k M D A 1 M C 0 3 M T g y L T R l O D I t Y j k 3 N i 1 l Y z d m M j Y w N m I 1 N W I i I C 8 + P E V u d H J 5 I F R 5 c G U 9 I k F k Z G V k V G 9 E Y X R h T W 9 k Z W w i I F Z h b H V l P S J s M C I g L z 4 8 R W 5 0 c n k g V H l w Z T 0 i U m V s Y X R p b 2 5 z a G l w S W 5 m b 0 N v b n R h a W 5 l c i I g V m F s d W U 9 I n N 7 J n F 1 b 3 Q 7 Y 2 9 s d W 1 u Q 2 9 1 b n Q m c X V v d D s 6 M j A s J n F 1 b 3 Q 7 a 2 V 5 Q 2 9 s d W 1 u T m F t Z X M m c X V v d D s 6 W 1 0 s J n F 1 b 3 Q 7 c X V l c n l S Z W x h d G l v b n N o a X B z J n F 1 b 3 Q 7 O l t d L C Z x d W 9 0 O 2 N v b H V t b k l k Z W 5 0 a X R p Z X M m c X V v d D s 6 W y Z x d W 9 0 O 0 9 k Y m M u R G F 0 Y V N v d X J j Z V x c L z E v Z H N u P V B J Q 0 F O Z X Q v U E l D Q U 5 l d C 9 B b m 5 1 Y W x S Z X B v c n Q v d G J s N D A u e 1 l l Y X I s M H 0 m c X V v d D s s J n F 1 b 3 Q 7 T 2 R i Y y 5 E Y X R h U 2 9 1 c m N l X F w v M S 9 k c 2 4 9 U E l D Q U 5 l d C 9 Q S U N B T m V 0 L 0 F u b n V h b F J l c G 9 y d C 9 0 Y m w 0 M C 5 7 T 3 J n Y W 5 p c 2 F 0 a W 9 u L D F 9 J n F 1 b 3 Q 7 L C Z x d W 9 0 O 0 9 k Y m M u R G F 0 Y V N v d X J j Z V x c L z E v Z H N u P V B J Q 0 F O Z X Q v U E l D Q U 5 l d C 9 B b m 5 1 Y W x S Z X B v c n Q v d G J s N D A u e 1 x 1 M D A z Y z E s M n 0 m c X V v d D s s J n F 1 b 3 Q 7 T 2 R i Y y 5 E Y X R h U 2 9 1 c m N l X F w v M S 9 k c 2 4 9 U E l D Q U 5 l d C 9 Q S U N B T m V 0 L 0 F u b n V h b F J l c G 9 y d C 9 0 Y m w 0 M C 5 7 X H U w M D N j M S A o J S k s M 3 0 m c X V v d D s s J n F 1 b 3 Q 7 T 2 R i Y y 5 E Y X R h U 2 9 1 c m N l X F w v M S 9 k c 2 4 9 U E l D Q U 5 l d C 9 Q S U N B T m V 0 L 0 F u b n V h b F J l c G 9 y d C 9 0 Y m w 0 M C 5 7 M S B 0 b y B c d T A w M 2 M 0 L D R 9 J n F 1 b 3 Q 7 L C Z x d W 9 0 O 0 9 k Y m M u R G F 0 Y V N v d X J j Z V x c L z E v Z H N u P V B J Q 0 F O Z X Q v U E l D Q U 5 l d C 9 B b m 5 1 Y W x S Z X B v c n Q v d G J s N D A u e z E g d G 8 g X H U w M D N j N C A o J S k s N X 0 m c X V v d D s s J n F 1 b 3 Q 7 T 2 R i Y y 5 E Y X R h U 2 9 1 c m N l X F w v M S 9 k c 2 4 9 U E l D Q U 5 l d C 9 Q S U N B T m V 0 L 0 F u b n V h b F J l c G 9 y d C 9 0 Y m w 0 M C 5 7 N C B 0 b y B c d T A w M 2 M x M i w 2 f S Z x d W 9 0 O y w m c X V v d D t P Z G J j L k R h d G F T b 3 V y Y 2 V c X C 8 x L 2 R z b j 1 Q S U N B T m V 0 L 1 B J Q 0 F O Z X Q v Q W 5 u d W F s U m V w b 3 J 0 L 3 R i b D Q w L n s 0 I H R v I F x 1 M D A z Y z E y I C g l K S w 3 f S Z x d W 9 0 O y w m c X V v d D t P Z G J j L k R h d G F T b 3 V y Y 2 V c X C 8 x L 2 R z b j 1 Q S U N B T m V 0 L 1 B J Q 0 F O Z X Q v Q W 5 u d W F s U m V w b 3 J 0 L 3 R i b D Q w L n s x M i B 0 b y B c d T A w M 2 M y N C w 4 f S Z x d W 9 0 O y w m c X V v d D t P Z G J j L k R h d G F T b 3 V y Y 2 V c X C 8 x L 2 R z b j 1 Q S U N B T m V 0 L 1 B J Q 0 F O Z X Q v Q W 5 u d W F s U m V w b 3 J 0 L 3 R i b D Q w L n s x M i B 0 b y B c d T A w M 2 M y N C A o J S k s O X 0 m c X V v d D s s J n F 1 b 3 Q 7 T 2 R i Y y 5 E Y X R h U 2 9 1 c m N l X F w v M S 9 k c 2 4 9 U E l D Q U 5 l d C 9 Q S U N B T m V 0 L 0 F u b n V h b F J l c G 9 y d C 9 0 Y m w 0 M C 5 7 M W Q g d G 8 g X H U w M D N j M 2 Q s M T B 9 J n F 1 b 3 Q 7 L C Z x d W 9 0 O 0 9 k Y m M u R G F 0 Y V N v d X J j Z V x c L z E v Z H N u P V B J Q 0 F O Z X Q v U E l D Q U 5 l d C 9 B b m 5 1 Y W x S Z X B v c n Q v d G J s N D A u e z F k I H R v I F x 1 M D A z Y z N k I C g l K S w x M X 0 m c X V v d D s s J n F 1 b 3 Q 7 T 2 R i Y y 5 E Y X R h U 2 9 1 c m N l X F w v M S 9 k c 2 4 9 U E l D Q U 5 l d C 9 Q S U N B T m V 0 L 0 F u b n V h b F J l c G 9 y d C 9 0 Y m w 0 M C 5 7 M 2 Q g d G 8 g X H U w M D N j N 2 Q s M T J 9 J n F 1 b 3 Q 7 L C Z x d W 9 0 O 0 9 k Y m M u R G F 0 Y V N v d X J j Z V x c L z E v Z H N u P V B J Q 0 F O Z X Q v U E l D Q U 5 l d C 9 B b m 5 1 Y W x S Z X B v c n Q v d G J s N D A u e z N k I H R v I F x 1 M D A z Y z d k I C g l K S w x M 3 0 m c X V v d D s s J n F 1 b 3 Q 7 T 2 R i Y y 5 E Y X R h U 2 9 1 c m N l X F w v M S 9 k c 2 4 9 U E l D Q U 5 l d C 9 Q S U N B T m V 0 L 0 F u b n V h b F J l c G 9 y d C 9 0 Y m w 0 M C 5 7 N 2 Q r L D E 0 f S Z x d W 9 0 O y w m c X V v d D t P Z G J j L k R h d G F T b 3 V y Y 2 V c X C 8 x L 2 R z b j 1 Q S U N B T m V 0 L 1 B J Q 0 F O Z X Q v Q W 5 u d W F s U m V w b 3 J 0 L 3 R i b D Q w L n s 3 Z C s g K C U p L D E 1 f S Z x d W 9 0 O y w m c X V v d D t P Z G J j L k R h d G F T b 3 V y Y 2 V c X C 8 x L 2 R z b j 1 Q S U N B T m V 0 L 1 B J Q 0 F O Z X Q v Q W 5 u d W F s U m V w b 3 J 0 L 3 R i b D Q w L n t V b m t u b 3 d u L D E 2 f S Z x d W 9 0 O y w m c X V v d D t P Z G J j L k R h d G F T b 3 V y Y 2 V c X C 8 x L 2 R z b j 1 Q S U N B T m V 0 L 1 B J Q 0 F O Z X Q v Q W 5 u d W F s U m V w b 3 J 0 L 3 R i b D Q w L n t V b m t u b 3 d u I C g l K S w x N 3 0 m c X V v d D s s J n F 1 b 3 Q 7 T 2 R i Y y 5 E Y X R h U 2 9 1 c m N l X F w v M S 9 k c 2 4 9 U E l D Q U 5 l d C 9 Q S U N B T m V 0 L 0 F u b n V h b F J l c G 9 y d C 9 0 Y m w 0 M C 5 7 V G 9 0 Y W w s M T h 9 J n F 1 b 3 Q 7 L C Z x d W 9 0 O 0 9 k Y m M u R G F 0 Y V N v d X J j Z V x c L z E v Z H N u P V B J Q 0 F O Z X Q v U E l D Q U 5 l d C 9 B b m 5 1 Y W x S Z X B v c n Q v d G J s N D A u e 1 R v d G F s I C g l K S w x O X 0 m c X V v d D t d L C Z x d W 9 0 O 0 N v b H V t b k N v d W 5 0 J n F 1 b 3 Q 7 O j I w L C Z x d W 9 0 O 0 t l e U N v b H V t b k 5 h b W V z J n F 1 b 3 Q 7 O l t d L C Z x d W 9 0 O 0 N v b H V t b k l k Z W 5 0 a X R p Z X M m c X V v d D s 6 W y Z x d W 9 0 O 0 9 k Y m M u R G F 0 Y V N v d X J j Z V x c L z E v Z H N u P V B J Q 0 F O Z X Q v U E l D Q U 5 l d C 9 B b m 5 1 Y W x S Z X B v c n Q v d G J s N D A u e 1 l l Y X I s M H 0 m c X V v d D s s J n F 1 b 3 Q 7 T 2 R i Y y 5 E Y X R h U 2 9 1 c m N l X F w v M S 9 k c 2 4 9 U E l D Q U 5 l d C 9 Q S U N B T m V 0 L 0 F u b n V h b F J l c G 9 y d C 9 0 Y m w 0 M C 5 7 T 3 J n Y W 5 p c 2 F 0 a W 9 u L D F 9 J n F 1 b 3 Q 7 L C Z x d W 9 0 O 0 9 k Y m M u R G F 0 Y V N v d X J j Z V x c L z E v Z H N u P V B J Q 0 F O Z X Q v U E l D Q U 5 l d C 9 B b m 5 1 Y W x S Z X B v c n Q v d G J s N D A u e 1 x 1 M D A z Y z E s M n 0 m c X V v d D s s J n F 1 b 3 Q 7 T 2 R i Y y 5 E Y X R h U 2 9 1 c m N l X F w v M S 9 k c 2 4 9 U E l D Q U 5 l d C 9 Q S U N B T m V 0 L 0 F u b n V h b F J l c G 9 y d C 9 0 Y m w 0 M C 5 7 X H U w M D N j M S A o J S k s M 3 0 m c X V v d D s s J n F 1 b 3 Q 7 T 2 R i Y y 5 E Y X R h U 2 9 1 c m N l X F w v M S 9 k c 2 4 9 U E l D Q U 5 l d C 9 Q S U N B T m V 0 L 0 F u b n V h b F J l c G 9 y d C 9 0 Y m w 0 M C 5 7 M S B 0 b y B c d T A w M 2 M 0 L D R 9 J n F 1 b 3 Q 7 L C Z x d W 9 0 O 0 9 k Y m M u R G F 0 Y V N v d X J j Z V x c L z E v Z H N u P V B J Q 0 F O Z X Q v U E l D Q U 5 l d C 9 B b m 5 1 Y W x S Z X B v c n Q v d G J s N D A u e z E g d G 8 g X H U w M D N j N C A o J S k s N X 0 m c X V v d D s s J n F 1 b 3 Q 7 T 2 R i Y y 5 E Y X R h U 2 9 1 c m N l X F w v M S 9 k c 2 4 9 U E l D Q U 5 l d C 9 Q S U N B T m V 0 L 0 F u b n V h b F J l c G 9 y d C 9 0 Y m w 0 M C 5 7 N C B 0 b y B c d T A w M 2 M x M i w 2 f S Z x d W 9 0 O y w m c X V v d D t P Z G J j L k R h d G F T b 3 V y Y 2 V c X C 8 x L 2 R z b j 1 Q S U N B T m V 0 L 1 B J Q 0 F O Z X Q v Q W 5 u d W F s U m V w b 3 J 0 L 3 R i b D Q w L n s 0 I H R v I F x 1 M D A z Y z E y I C g l K S w 3 f S Z x d W 9 0 O y w m c X V v d D t P Z G J j L k R h d G F T b 3 V y Y 2 V c X C 8 x L 2 R z b j 1 Q S U N B T m V 0 L 1 B J Q 0 F O Z X Q v Q W 5 u d W F s U m V w b 3 J 0 L 3 R i b D Q w L n s x M i B 0 b y B c d T A w M 2 M y N C w 4 f S Z x d W 9 0 O y w m c X V v d D t P Z G J j L k R h d G F T b 3 V y Y 2 V c X C 8 x L 2 R z b j 1 Q S U N B T m V 0 L 1 B J Q 0 F O Z X Q v Q W 5 u d W F s U m V w b 3 J 0 L 3 R i b D Q w L n s x M i B 0 b y B c d T A w M 2 M y N C A o J S k s O X 0 m c X V v d D s s J n F 1 b 3 Q 7 T 2 R i Y y 5 E Y X R h U 2 9 1 c m N l X F w v M S 9 k c 2 4 9 U E l D Q U 5 l d C 9 Q S U N B T m V 0 L 0 F u b n V h b F J l c G 9 y d C 9 0 Y m w 0 M C 5 7 M W Q g d G 8 g X H U w M D N j M 2 Q s M T B 9 J n F 1 b 3 Q 7 L C Z x d W 9 0 O 0 9 k Y m M u R G F 0 Y V N v d X J j Z V x c L z E v Z H N u P V B J Q 0 F O Z X Q v U E l D Q U 5 l d C 9 B b m 5 1 Y W x S Z X B v c n Q v d G J s N D A u e z F k I H R v I F x 1 M D A z Y z N k I C g l K S w x M X 0 m c X V v d D s s J n F 1 b 3 Q 7 T 2 R i Y y 5 E Y X R h U 2 9 1 c m N l X F w v M S 9 k c 2 4 9 U E l D Q U 5 l d C 9 Q S U N B T m V 0 L 0 F u b n V h b F J l c G 9 y d C 9 0 Y m w 0 M C 5 7 M 2 Q g d G 8 g X H U w M D N j N 2 Q s M T J 9 J n F 1 b 3 Q 7 L C Z x d W 9 0 O 0 9 k Y m M u R G F 0 Y V N v d X J j Z V x c L z E v Z H N u P V B J Q 0 F O Z X Q v U E l D Q U 5 l d C 9 B b m 5 1 Y W x S Z X B v c n Q v d G J s N D A u e z N k I H R v I F x 1 M D A z Y z d k I C g l K S w x M 3 0 m c X V v d D s s J n F 1 b 3 Q 7 T 2 R i Y y 5 E Y X R h U 2 9 1 c m N l X F w v M S 9 k c 2 4 9 U E l D Q U 5 l d C 9 Q S U N B T m V 0 L 0 F u b n V h b F J l c G 9 y d C 9 0 Y m w 0 M C 5 7 N 2 Q r L D E 0 f S Z x d W 9 0 O y w m c X V v d D t P Z G J j L k R h d G F T b 3 V y Y 2 V c X C 8 x L 2 R z b j 1 Q S U N B T m V 0 L 1 B J Q 0 F O Z X Q v Q W 5 u d W F s U m V w b 3 J 0 L 3 R i b D Q w L n s 3 Z C s g K C U p L D E 1 f S Z x d W 9 0 O y w m c X V v d D t P Z G J j L k R h d G F T b 3 V y Y 2 V c X C 8 x L 2 R z b j 1 Q S U N B T m V 0 L 1 B J Q 0 F O Z X Q v Q W 5 u d W F s U m V w b 3 J 0 L 3 R i b D Q w L n t V b m t u b 3 d u L D E 2 f S Z x d W 9 0 O y w m c X V v d D t P Z G J j L k R h d G F T b 3 V y Y 2 V c X C 8 x L 2 R z b j 1 Q S U N B T m V 0 L 1 B J Q 0 F O Z X Q v Q W 5 u d W F s U m V w b 3 J 0 L 3 R i b D Q w L n t V b m t u b 3 d u I C g l K S w x N 3 0 m c X V v d D s s J n F 1 b 3 Q 7 T 2 R i Y y 5 E Y X R h U 2 9 1 c m N l X F w v M S 9 k c 2 4 9 U E l D Q U 5 l d C 9 Q S U N B T m V 0 L 0 F u b n V h b F J l c G 9 y d C 9 0 Y m w 0 M C 5 7 V G 9 0 Y W w s M T h 9 J n F 1 b 3 Q 7 L C Z x d W 9 0 O 0 9 k Y m M u R G F 0 Y V N v d X J j Z V x c L z E v Z H N u P V B J Q 0 F O Z X Q v U E l D Q U 5 l d C 9 B b m 5 1 Y W x S Z X B v c n Q v d G J s N D A u e 1 R v d G F s I C g l K S w x O X 0 m c X V v d D t d L C Z x d W 9 0 O 1 J l b G F 0 a W 9 u c 2 h p c E l u Z m 8 m c X V v d D s 6 W 1 1 9 I i A v P j w v U 3 R h Y m x l R W 5 0 c m l l c z 4 8 L 0 l 0 Z W 0 + P E l 0 Z W 0 + P E l 0 Z W 1 M b 2 N h d G l v b j 4 8 S X R l b V R 5 c G U + R m 9 y b X V s Y T w v S X R l b V R 5 c G U + P E l 0 Z W 1 Q Y X R o P l N l Y 3 R p b 2 4 x L 3 R i b D Q w L 1 N v d X J j Z T w v S X R l b V B h d G g + P C 9 J d G V t T G 9 j Y X R p b 2 4 + P F N 0 Y W J s Z U V u d H J p Z X M g L z 4 8 L 0 l 0 Z W 0 + P E l 0 Z W 0 + P E l 0 Z W 1 M b 2 N h d G l v b j 4 8 S X R l b V R 5 c G U + R m 9 y b X V s Y T w v S X R l b V R 5 c G U + P E l 0 Z W 1 Q Y X R o P l N l Y 3 R p b 2 4 x L 3 R i b D Q w L 1 B J Q 0 F O Z X R f R G F 0 Y W J h c 2 U 8 L 0 l 0 Z W 1 Q Y X R o P j w v S X R l b U x v Y 2 F 0 a W 9 u P j x T d G F i b G V F b n R y a W V z I C 8 + P C 9 J d G V t P j x J d G V t P j x J d G V t T G 9 j Y X R p b 2 4 + P E l 0 Z W 1 U e X B l P k Z v c m 1 1 b G E 8 L 0 l 0 Z W 1 U e X B l P j x J d G V t U G F 0 a D 5 T Z W N 0 a W 9 u M S 9 0 Y m w 0 M C 9 B b m 5 1 Y W x S Z X B v c n R f U 2 N o Z W 1 h P C 9 J d G V t U G F 0 a D 4 8 L 0 l 0 Z W 1 M b 2 N h d G l v b j 4 8 U 3 R h Y m x l R W 5 0 c m l l c y A v P j w v S X R l b T 4 8 S X R l b T 4 8 S X R l b U x v Y 2 F 0 a W 9 u P j x J d G V t V H l w Z T 5 G b 3 J t d W x h P C 9 J d G V t V H l w Z T 4 8 S X R l b V B h d G g + U 2 V j d G l v b j E v d G J s N D A v d G J s N D B f V G F i b G U 8 L 0 l 0 Z W 1 Q Y X R o P j w v S X R l b U x v Y 2 F 0 a W 9 u P j x T d G F i b G V F b n R y a W V z I C 8 + P C 9 J d G V t P j x J d G V t P j x J d G V t T G 9 j Y X R p b 2 4 + P E l 0 Z W 1 U e X B l P k Z v c m 1 1 b G E 8 L 0 l 0 Z W 1 U e X B l P j x J d G V t U G F 0 a D 5 T Z W N 0 a W 9 u M S 9 0 Y m w 0 M C 9 T b 3 J 0 Z W Q l M j B S b 3 d z P C 9 J d G V t U G F 0 a D 4 8 L 0 l 0 Z W 1 M b 2 N h d G l v b j 4 8 U 3 R h Y m x l R W 5 0 c m l l c y A v P j w v S X R l b T 4 8 S X R l b T 4 8 S X R l b U x v Y 2 F 0 a W 9 u P j x J d G V t V H l w Z T 5 G b 3 J t d W x h P C 9 J d G V t V H l w Z T 4 8 S X R l b V B h d G g + U 2 V j d G l v b j E v d G J s N D A v U m V t b 3 Z l Z C U y M E N v b H V t b n M 8 L 0 l 0 Z W 1 Q Y X R o P j w v S X R l b U x v Y 2 F 0 a W 9 u P j x T d G F i b G V F b n R y a W V z I C 8 + P C 9 J d G V t P j x J d G V t P j x J d G V t T G 9 j Y X R p b 2 4 + P E l 0 Z W 1 U e X B l P k Z v c m 1 1 b G E 8 L 0 l 0 Z W 1 U e X B l P j x J d G V t U G F 0 a D 5 T Z W N 0 a W 9 u M S 9 U Y W J s Z T M 0 X z I w M j A 8 L 0 l 0 Z W 1 Q Y X R o P j w v S X R l b U x v Y 2 F 0 a W 9 u P j x T d G F i b G V F b n R y a W V z P j x F b n R y e S B U e X B l P S J J c 1 B y a X Z h d G U i I F Z h b H V l P S J s M C I g L z 4 8 R W 5 0 c n k g V H l w Z T 0 i R m l s b E V u Y W J s Z W Q i I F Z h b H V l P S J s M S I g L z 4 8 R W 5 0 c n k g V H l w Z T 0 i R m l s b E 9 i a m V j d F R 5 c G U i I F Z h b H V l P S J z V G F i b G U i I C 8 + P E V u d H J 5 I F R 5 c G U 9 I k Z p b G x U b 0 R h d G F N b 2 R l b E V u Y W J s Z W Q i I F Z h b H V l P S J s M C I g L z 4 8 R W 5 0 c n k g V H l w Z T 0 i R m l s b F R h c m d l d C I g V m F s d W U 9 I n N U Y W J s Z T M 0 X z I w M j A i I C 8 + P E V u d H J 5 I F R 5 c G U 9 I k Z p b G x l Z E N v b X B s Z X R l U m V z d W x 0 V G 9 X b 3 J r c 2 h l Z X Q i I F Z h b H V l P S J s M S I g L z 4 8 R W 5 0 c n k g V H l w Z T 0 i T m F t Z V V w Z G F 0 Z W R B Z n R l c k Z p b G w i I F Z h b H V l P S J s M C I g L z 4 8 R W 5 0 c n k g V H l w Z T 0 i U m V z d W x 0 V H l w Z S I g V m F s d W U 9 I n N U Y W J s Z S I g L z 4 8 R W 5 0 c n k g V H l w Z T 0 i Q n V m Z m V y T m V 4 d F J l Z n J l c 2 g i I F Z h b H V l P S J s M S I g L z 4 8 R W 5 0 c n k g V H l w Z T 0 i U m V s Y X R p b 2 5 z a G l w S W 5 m b 0 N v b n R h a W 5 l c i I g V m F s d W U 9 I n N 7 J n F 1 b 3 Q 7 Y 2 9 s d W 1 u Q 2 9 1 b n Q m c X V v d D s 6 N C w m c X V v d D t r Z X l D b 2 x 1 b W 5 O Y W 1 l c y Z x d W 9 0 O z p b X S w m c X V v d D t x d W V y e V J l b G F 0 a W 9 u c 2 h p c H M m c X V v d D s 6 W 1 0 s J n F 1 b 3 Q 7 Y 2 9 s d W 1 u S W R l b n R p d G l l c y Z x d W 9 0 O z p b J n F 1 b 3 Q 7 T 2 R i Y y 5 E Y X R h U 2 9 1 c m N l X F w v M S 9 k c 2 4 9 U E l D Q U 5 l d C 9 Q S U N B T m V 0 L 0 F u b n V h b F J l c G 9 y d C 9 U Y W J s Z T M 0 X z I w M j A u e 3 l l Y X I s M H 0 m c X V v d D s s J n F 1 b 3 Q 7 T 2 R i Y y 5 E Y X R h U 2 9 1 c m N l X F w v M S 9 k c 2 4 9 U E l D Q U 5 l d C 9 Q S U N B T m V 0 L 0 F u b n V h b F J l c G 9 y d C 9 U Y W J s Z T M 0 X z I w M j A u e 2 1 v b n R o L D F 9 J n F 1 b 3 Q 7 L C Z x d W 9 0 O 0 9 k Y m M u R G F 0 Y V N v d X J j Z V x c L z E v Z H N u P V B J Q 0 F O Z X Q v U E l D Q U 5 l d C 9 B b m 5 1 Y W x S Z X B v c n Q v V G F i b G U z N F 8 y M D I w L n t t Z W R p Y W 4 s M n 0 m c X V v d D s s J n F 1 b 3 Q 7 T 2 R i Y y 5 E Y X R h U 2 9 1 c m N l X F w v M S 9 k c 2 4 9 U E l D Q U 5 l d C 9 Q S U N B T m V 0 L 0 F u b n V h b F J l c G 9 y d C 9 U Y W J s Z T M 0 X z I w M j A u e 2 l x c i w z f S Z x d W 9 0 O 1 0 s J n F 1 b 3 Q 7 Q 2 9 s d W 1 u Q 2 9 1 b n Q m c X V v d D s 6 N C w m c X V v d D t L Z X l D b 2 x 1 b W 5 O Y W 1 l c y Z x d W 9 0 O z p b X S w m c X V v d D t D b 2 x 1 b W 5 J Z G V u d G l 0 a W V z J n F 1 b 3 Q 7 O l s m c X V v d D t P Z G J j L k R h d G F T b 3 V y Y 2 V c X C 8 x L 2 R z b j 1 Q S U N B T m V 0 L 1 B J Q 0 F O Z X Q v Q W 5 u d W F s U m V w b 3 J 0 L 1 R h Y m x l M z R f M j A y M C 5 7 e W V h c i w w f S Z x d W 9 0 O y w m c X V v d D t P Z G J j L k R h d G F T b 3 V y Y 2 V c X C 8 x L 2 R z b j 1 Q S U N B T m V 0 L 1 B J Q 0 F O Z X Q v Q W 5 u d W F s U m V w b 3 J 0 L 1 R h Y m x l M z R f M j A y M C 5 7 b W 9 u d G g s M X 0 m c X V v d D s s J n F 1 b 3 Q 7 T 2 R i Y y 5 E Y X R h U 2 9 1 c m N l X F w v M S 9 k c 2 4 9 U E l D Q U 5 l d C 9 Q S U N B T m V 0 L 0 F u b n V h b F J l c G 9 y d C 9 U Y W J s Z T M 0 X z I w M j A u e 2 1 l Z G l h b i w y f S Z x d W 9 0 O y w m c X V v d D t P Z G J j L k R h d G F T b 3 V y Y 2 V c X C 8 x L 2 R z b j 1 Q S U N B T m V 0 L 1 B J Q 0 F O Z X Q v Q W 5 u d W F s U m V w b 3 J 0 L 1 R h Y m x l M z R f M j A y M C 5 7 a X F y L D N 9 J n F 1 b 3 Q 7 X S w m c X V v d D t S Z W x h d G l v b n N o a X B J b m Z v J n F 1 b 3 Q 7 O l t d f S I g L z 4 8 R W 5 0 c n k g V H l w Z T 0 i R m l s b F N 0 Y X R 1 c y I g V m F s d W U 9 I n N D b 2 1 w b G V 0 Z S I g L z 4 8 R W 5 0 c n k g V H l w Z T 0 i R m l s b E N v b H V t b k 5 h b W V z I i B W Y W x 1 Z T 0 i c 1 s m c X V v d D t 5 Z W F y J n F 1 b 3 Q 7 L C Z x d W 9 0 O 2 1 v b n R o J n F 1 b 3 Q 7 L C Z x d W 9 0 O 2 1 l Z G l h b i Z x d W 9 0 O y w m c X V v d D t p c X I m c X V v d D t d I i A v P j x F b n R y e S B U e X B l P S J G a W x s Q 2 9 s d W 1 u V H l w Z X M i I F Z h b H V l P S J z Q l F V R k J n P T 0 i I C 8 + P E V u d H J 5 I F R 5 c G U 9 I k Z p b G x M Y X N 0 V X B k Y X R l Z C I g V m F s d W U 9 I m Q y M D I w L T E y L T A 4 V D E 0 O j M y O j I 4 L j g 5 M T A 0 N j h a I i A v P j x F b n R y e S B U e X B l P S J G a W x s R X J y b 3 J D b 3 V u d C I g V m F s d W U 9 I m w w I i A v P j x F b n R y e S B U e X B l P S J G a W x s R X J y b 3 J D b 2 R l I i B W Y W x 1 Z T 0 i c 1 V u a 2 5 v d 2 4 i I C 8 + P E V u d H J 5 I F R 5 c G U 9 I k Z p b G x D b 3 V u d C I g V m F s d W U 9 I m w z N i I g L z 4 8 R W 5 0 c n k g V H l w Z T 0 i Q W R k Z W R U b 0 R h d G F N b 2 R l b C I g V m F s d W U 9 I m w w I i A v P j x F b n R y e S B U e X B l P S J S Z W N v d m V y e V R h c m d l d F J v d y I g V m F s d W U 9 I m w 0 I i A v P j x F b n R y e S B U e X B l P S J S Z W N v d m V y e V R h c m d l d E N v b H V t b i I g V m F s d W U 9 I m w x I i A v P j x F b n R y e S B U e X B l P S J S Z W N v d m V y e V R h c m d l d F N o Z W V 0 I i B W Y W x 1 Z T 0 i c z M 0 I i A v P j x F b n R y e S B U e X B l P S J R d W V y e U l E I i B W Y W x 1 Z T 0 i c z U 3 Z T B l Z G E 2 L T E 5 Z D k t N D I 5 Z S 0 4 M j c x L T g 5 N j d j M m N l Y T k 3 Z i I g L z 4 8 L 1 N 0 Y W J s Z U V u d H J p Z X M + P C 9 J d G V t P j x J d G V t P j x J d G V t T G 9 j Y X R p b 2 4 + P E l 0 Z W 1 U e X B l P k Z v c m 1 1 b G E 8 L 0 l 0 Z W 1 U e X B l P j x J d G V t U G F 0 a D 5 T Z W N 0 a W 9 u M S 9 U Y W J s Z T M 0 X z I w M j A v U 2 9 1 c m N l P C 9 J d G V t U G F 0 a D 4 8 L 0 l 0 Z W 1 M b 2 N h d G l v b j 4 8 U 3 R h Y m x l R W 5 0 c m l l c y A v P j w v S X R l b T 4 8 S X R l b T 4 8 S X R l b U x v Y 2 F 0 a W 9 u P j x J d G V t V H l w Z T 5 G b 3 J t d W x h P C 9 J d G V t V H l w Z T 4 8 S X R l b V B h d G g + U 2 V j d G l v b j E v V G F i b G U z N F 8 y M D I w L 1 B J Q 0 F O Z X R f R G F 0 Y W J h c 2 U 8 L 0 l 0 Z W 1 Q Y X R o P j w v S X R l b U x v Y 2 F 0 a W 9 u P j x T d G F i b G V F b n R y a W V z I C 8 + P C 9 J d G V t P j x J d G V t P j x J d G V t T G 9 j Y X R p b 2 4 + P E l 0 Z W 1 U e X B l P k Z v c m 1 1 b G E 8 L 0 l 0 Z W 1 U e X B l P j x J d G V t U G F 0 a D 5 T Z W N 0 a W 9 u M S 9 U Y W J s Z T M 0 X z I w M j A v Q W 5 u d W F s U m V w b 3 J 0 X 1 N j a G V t Y T w v S X R l b V B h d G g + P C 9 J d G V t T G 9 j Y X R p b 2 4 + P F N 0 Y W J s Z U V u d H J p Z X M g L z 4 8 L 0 l 0 Z W 0 + P E l 0 Z W 0 + P E l 0 Z W 1 M b 2 N h d G l v b j 4 8 S X R l b V R 5 c G U + R m 9 y b X V s Y T w v S X R l b V R 5 c G U + P E l 0 Z W 1 Q Y X R o P l N l Y 3 R p b 2 4 x L 1 R h Y m x l M z R f M j A y M C 9 U Y W J s Z T M 0 X z I w M j B f V G F i b G U 8 L 0 l 0 Z W 1 Q Y X R o P j w v S X R l b U x v Y 2 F 0 a W 9 u P j x T d G F i b G V F b n R y a W V z I C 8 + P C 9 J d G V t P j x J d G V t P j x J d G V t T G 9 j Y X R p b 2 4 + P E l 0 Z W 1 U e X B l P k Z v c m 1 1 b G E 8 L 0 l 0 Z W 1 U e X B l P j x J d G V t U G F 0 a D 5 T Z W N 0 a W 9 u M S 9 U Y W J s Z T M 1 X z I w M j A 8 L 0 l 0 Z W 1 Q Y X R o P j w v S X R l b U x v Y 2 F 0 a W 9 u P j x T d G F i b G V F b n R y a W V z P j x F b n R y e S B U e X B l P S J J c 1 B y a X Z h d G U i I F Z h b H V l P S J s M C I g L z 4 8 R W 5 0 c n k g V H l w Z T 0 i R m l s b E V u Y W J s Z W Q i I F Z h b H V l P S J s M S I g L z 4 8 R W 5 0 c n k g V H l w Z T 0 i R m l s b E 9 i a m V j d F R 5 c G U i I F Z h b H V l P S J z V G F i b G U i I C 8 + P E V u d H J 5 I F R 5 c G U 9 I k Z p b G x U b 0 R h d G F N b 2 R l b E V u Y W J s Z W Q i I F Z h b H V l P S J s M C I g L z 4 8 R W 5 0 c n k g V H l w Z T 0 i R m l s b F R h c m d l d C I g V m F s d W U 9 I n N U Y W J s Z T M 1 X z I w M j A i I C 8 + P E V u d H J 5 I F R 5 c G U 9 I k Z p b G x l Z E N v b X B s Z X R l U m V z d W x 0 V G 9 X b 3 J r c 2 h l Z X Q i I F Z h b H V l P S J s M S I g L z 4 8 R W 5 0 c n k g V H l w Z T 0 i T m F t Z V V w Z G F 0 Z W R B Z n R l c k Z p b G w i I F Z h b H V l P S J s M C I g L z 4 8 R W 5 0 c n k g V H l w Z T 0 i U m V z d W x 0 V H l w Z S I g V m F s d W U 9 I n N U Y W J s Z S I g L z 4 8 R W 5 0 c n k g V H l w Z T 0 i Q n V m Z m V y T m V 4 d F J l Z n J l c 2 g i I F Z h b H V l P S J s M S I g L z 4 8 R W 5 0 c n k g V H l w Z T 0 i U m V s Y X R p b 2 5 z a G l w S W 5 m b 0 N v b n R h a W 5 l c i I g V m F s d W U 9 I n N 7 J n F 1 b 3 Q 7 Y 2 9 s d W 1 u Q 2 9 1 b n Q m c X V v d D s 6 N C w m c X V v d D t r Z X l D b 2 x 1 b W 5 O Y W 1 l c y Z x d W 9 0 O z p b X S w m c X V v d D t x d W V y e V J l b G F 0 a W 9 u c 2 h p c H M m c X V v d D s 6 W 1 0 s J n F 1 b 3 Q 7 Y 2 9 s d W 1 u S W R l b n R p d G l l c y Z x d W 9 0 O z p b J n F 1 b 3 Q 7 T 2 R i Y y 5 E Y X R h U 2 9 1 c m N l X F w v M S 9 k c 2 4 9 U E l D Q U 5 l d C 9 Q S U N B T m V 0 L 0 F u b n V h b F J l c G 9 y d C 9 U Y W J s Z T M 1 X z I w M j A u e 3 l l Y X I s M H 0 m c X V v d D s s J n F 1 b 3 Q 7 T 2 R i Y y 5 E Y X R h U 2 9 1 c m N l X F w v M S 9 k c 2 4 9 U E l D Q U 5 l d C 9 Q S U N B T m V 0 L 0 F u b n V h b F J l c G 9 y d C 9 U Y W J s Z T M 1 X z I w M j A u e 3 B p Y 3 U s M X 0 m c X V v d D s s J n F 1 b 3 Q 7 T 2 R i Y y 5 E Y X R h U 2 9 1 c m N l X F w v M S 9 k c 2 4 9 U E l D Q U 5 l d C 9 Q S U N B T m V 0 L 0 F u b n V h b F J l c G 9 y d C 9 U Y W J s Z T M 1 X z I w M j A u e 2 1 l Z G l h b i w y f S Z x d W 9 0 O y w m c X V v d D t P Z G J j L k R h d G F T b 3 V y Y 2 V c X C 8 x L 2 R z b j 1 Q S U N B T m V 0 L 1 B J Q 0 F O Z X Q v Q W 5 u d W F s U m V w b 3 J 0 L 1 R h Y m x l M z V f M j A y M C 5 7 S V F S L D N 9 J n F 1 b 3 Q 7 X S w m c X V v d D t D b 2 x 1 b W 5 D b 3 V u d C Z x d W 9 0 O z o 0 L C Z x d W 9 0 O 0 t l e U N v b H V t b k 5 h b W V z J n F 1 b 3 Q 7 O l t d L C Z x d W 9 0 O 0 N v b H V t b k l k Z W 5 0 a X R p Z X M m c X V v d D s 6 W y Z x d W 9 0 O 0 9 k Y m M u R G F 0 Y V N v d X J j Z V x c L z E v Z H N u P V B J Q 0 F O Z X Q v U E l D Q U 5 l d C 9 B b m 5 1 Y W x S Z X B v c n Q v V G F i b G U z N V 8 y M D I w L n t 5 Z W F y L D B 9 J n F 1 b 3 Q 7 L C Z x d W 9 0 O 0 9 k Y m M u R G F 0 Y V N v d X J j Z V x c L z E v Z H N u P V B J Q 0 F O Z X Q v U E l D Q U 5 l d C 9 B b m 5 1 Y W x S Z X B v c n Q v V G F i b G U z N V 8 y M D I w L n t w a W N 1 L D F 9 J n F 1 b 3 Q 7 L C Z x d W 9 0 O 0 9 k Y m M u R G F 0 Y V N v d X J j Z V x c L z E v Z H N u P V B J Q 0 F O Z X Q v U E l D Q U 5 l d C 9 B b m 5 1 Y W x S Z X B v c n Q v V G F i b G U z N V 8 y M D I w L n t t Z W R p Y W 4 s M n 0 m c X V v d D s s J n F 1 b 3 Q 7 T 2 R i Y y 5 E Y X R h U 2 9 1 c m N l X F w v M S 9 k c 2 4 9 U E l D Q U 5 l d C 9 Q S U N B T m V 0 L 0 F u b n V h b F J l c G 9 y d C 9 U Y W J s Z T M 1 X z I w M j A u e 0 l R U i w z f S Z x d W 9 0 O 1 0 s J n F 1 b 3 Q 7 U m V s Y X R p b 2 5 z a G l w S W 5 m b y Z x d W 9 0 O z p b X X 0 i I C 8 + P E V u d H J 5 I F R 5 c G U 9 I k Z p b G x T d G F 0 d X M i I F Z h b H V l P S J z Q 2 9 t c G x l d G U i I C 8 + P E V u d H J 5 I F R 5 c G U 9 I k Z p b G x D b 2 x 1 b W 5 O Y W 1 l c y I g V m F s d W U 9 I n N b J n F 1 b 3 Q 7 e W V h c i Z x d W 9 0 O y w m c X V v d D t w a W N 1 J n F 1 b 3 Q 7 L C Z x d W 9 0 O 2 1 l Z G l h b i Z x d W 9 0 O y w m c X V v d D t J U V I m c X V v d D t d I i A v P j x F b n R y e S B U e X B l P S J G a W x s Q 2 9 s d W 1 u V H l w Z X M i I F Z h b H V l P S J z Q l F Z R k J n P T 0 i I C 8 + P E V u d H J 5 I F R 5 c G U 9 I k Z p b G x M Y X N 0 V X B k Y X R l Z C I g V m F s d W U 9 I m Q y M D I w L T E y L T A 4 V D E 0 O j Q x O j M z L j Q x O T g x N T V a I i A v P j x F b n R y e S B U e X B l P S J G a W x s R X J y b 3 J D b 3 V u d C I g V m F s d W U 9 I m w w I i A v P j x F b n R y e S B U e X B l P S J G a W x s R X J y b 3 J D b 2 R l I i B W Y W x 1 Z T 0 i c 1 V u a 2 5 v d 2 4 i I C 8 + P E V u d H J 5 I F R 5 c G U 9 I k Z p b G x D b 3 V u d C I g V m F s d W U 9 I m w 5 N i I g L z 4 8 R W 5 0 c n k g V H l w Z T 0 i Q W R k Z W R U b 0 R h d G F N b 2 R l b C I g V m F s d W U 9 I m w w I i A v P j x F b n R y e S B U e X B l P S J S Z W N v d m V y e V R h c m d l d F J v d y I g V m F s d W U 9 I m w 0 I i A v P j x F b n R y e S B U e X B l P S J S Z W N v d m V y e V R h c m d l d E N v b H V t b i I g V m F s d W U 9 I m w x I i A v P j x F b n R y e S B U e X B l P S J S Z W N v d m V y e V R h c m d l d F N o Z W V 0 I i B W Y W x 1 Z T 0 i c z M 1 I i A v P j w v U 3 R h Y m x l R W 5 0 c m l l c z 4 8 L 0 l 0 Z W 0 + P E l 0 Z W 0 + P E l 0 Z W 1 M b 2 N h d G l v b j 4 8 S X R l b V R 5 c G U + R m 9 y b X V s Y T w v S X R l b V R 5 c G U + P E l 0 Z W 1 Q Y X R o P l N l Y 3 R p b 2 4 x L 1 R h Y m x l M z V f M j A y M C 9 T b 3 V y Y 2 U 8 L 0 l 0 Z W 1 Q Y X R o P j w v S X R l b U x v Y 2 F 0 a W 9 u P j x T d G F i b G V F b n R y a W V z I C 8 + P C 9 J d G V t P j x J d G V t P j x J d G V t T G 9 j Y X R p b 2 4 + P E l 0 Z W 1 U e X B l P k Z v c m 1 1 b G E 8 L 0 l 0 Z W 1 U e X B l P j x J d G V t U G F 0 a D 5 T Z W N 0 a W 9 u M S 9 U Y W J s Z T M 1 X z I w M j A v U E l D Q U 5 l d F 9 E Y X R h Y m F z Z T w v S X R l b V B h d G g + P C 9 J d G V t T G 9 j Y X R p b 2 4 + P F N 0 Y W J s Z U V u d H J p Z X M g L z 4 8 L 0 l 0 Z W 0 + P E l 0 Z W 0 + P E l 0 Z W 1 M b 2 N h d G l v b j 4 8 S X R l b V R 5 c G U + R m 9 y b X V s Y T w v S X R l b V R 5 c G U + P E l 0 Z W 1 Q Y X R o P l N l Y 3 R p b 2 4 x L 1 R h Y m x l M z V f M j A y M C 9 B b m 5 1 Y W x S Z X B v c n R f U 2 N o Z W 1 h P C 9 J d G V t U G F 0 a D 4 8 L 0 l 0 Z W 1 M b 2 N h d G l v b j 4 8 U 3 R h Y m x l R W 5 0 c m l l c y A v P j w v S X R l b T 4 8 S X R l b T 4 8 S X R l b U x v Y 2 F 0 a W 9 u P j x J d G V t V H l w Z T 5 G b 3 J t d W x h P C 9 J d G V t V H l w Z T 4 8 S X R l b V B h d G g + U 2 V j d G l v b j E v V G F i b G U z N V 8 y M D I w L 1 R h Y m x l M z V f M j A y M F 9 U Y W J s Z T w v S X R l b V B h d G g + P C 9 J d G V t T G 9 j Y X R p b 2 4 + P F N 0 Y W J s Z U V u d H J p Z X M g L z 4 8 L 0 l 0 Z W 0 + P E l 0 Z W 0 + P E l 0 Z W 1 M b 2 N h d G l v b j 4 8 S X R l b V R 5 c G U + R m 9 y b X V s Y T w v S X R l b V R 5 c G U + P E l 0 Z W 1 Q Y X R o P l N l Y 3 R p b 2 4 x L 1 R h Y m x l M z Z f M j A y M D w v S X R l b V B h d G g + P C 9 J d G V t T G 9 j Y X R p b 2 4 + P F N 0 Y W J s Z U V u d H J p Z X M + P E V u d H J 5 I F R 5 c G U 9 I k l z U H J p d m F 0 Z S I g V m F s d W U 9 I m w w I i A v P j x F b n R y e S B U e X B l P S J G a W x s R W 5 h Y m x l Z C I g V m F s d W U 9 I m w x I i A v P j x F b n R y e S B U e X B l P S J G a W x s T 2 J q Z W N 0 V H l w Z S I g V m F s d W U 9 I n N U Y W J s Z S I g L z 4 8 R W 5 0 c n k g V H l w Z T 0 i R m l s b F R v R G F 0 Y U 1 v Z G V s R W 5 h Y m x l Z C I g V m F s d W U 9 I m w w I i A v P j x F b n R y e S B U e X B l P S J G a W x s V G F y Z 2 V 0 I i B W Y W x 1 Z T 0 i c 1 R h Y m x l M z Z f M j A y M C I g L z 4 8 R W 5 0 c n k g V H l w Z T 0 i R m l s b G V k Q 2 9 t c G x l d G V S Z X N 1 b H R U b 1 d v c m t z a G V l d C I g V m F s d W U 9 I m w x I i A v P j x F b n R y e S B U e X B l P S J O Y W 1 l V X B k Y X R l Z E F m d G V y R m l s b C I g V m F s d W U 9 I m w w I i A v P j x F b n R y e S B U e X B l P S J S Z X N 1 b H R U e X B l I i B W Y W x 1 Z T 0 i c 1 R h Y m x l I i A v P j x F b n R y e S B U e X B l P S J C d W Z m Z X J O Z X h 0 U m V m c m V z a C I g V m F s d W U 9 I m w x I i A v P j x F b n R y e S B U e X B l P S J S Z W x h d G l v b n N o a X B J b m Z v Q 2 9 u d G F p b m V y I i B W Y W x 1 Z T 0 i c 3 s m c X V v d D t j b 2 x 1 b W 5 D b 3 V u d C Z x d W 9 0 O z o 0 L C Z x d W 9 0 O 2 t l e U N v b H V t b k 5 h b W V z J n F 1 b 3 Q 7 O l t d L C Z x d W 9 0 O 3 F 1 Z X J 5 U m V s Y X R p b 2 5 z a G l w c y Z x d W 9 0 O z p b X S w m c X V v d D t j b 2 x 1 b W 5 J Z G V u d G l 0 a W V z J n F 1 b 3 Q 7 O l s m c X V v d D t P Z G J j L k R h d G F T b 3 V y Y 2 V c X C 8 x L 2 R z b j 1 Q S U N B T m V 0 L 1 B J Q 0 F O Z X Q v Q W 5 u d W F s U m V w b 3 J 0 L 1 R h Y m x l M z Z f M j A y M C 5 7 e W V h c i w w f S Z x d W 9 0 O y w m c X V v d D t P Z G J j L k R h d G F T b 3 V y Y 2 V c X C 8 x L 2 R z b j 1 Q S U N B T m V 0 L 1 B J Q 0 F O Z X Q v Q W 5 u d W F s U m V w b 3 J 0 L 1 R h Y m x l M z Z f M j A y M C 5 7 b W 9 u d G g s M X 0 m c X V v d D s s J n F 1 b 3 Q 7 T 2 R i Y y 5 E Y X R h U 2 9 1 c m N l X F w v M S 9 k c 2 4 9 U E l D Q U 5 l d C 9 Q S U N B T m V 0 L 0 F u b n V h b F J l c G 9 y d C 9 U Y W J s Z T M 2 X z I w M j A u e 2 1 l Z G l h b i w y f S Z x d W 9 0 O y w m c X V v d D t P Z G J j L k R h d G F T b 3 V y Y 2 V c X C 8 x L 2 R z b j 1 Q S U N B T m V 0 L 1 B J Q 0 F O Z X Q v Q W 5 u d W F s U m V w b 3 J 0 L 1 R h Y m x l M z Z f M j A y M C 5 7 a X F y L D N 9 J n F 1 b 3 Q 7 X S w m c X V v d D t D b 2 x 1 b W 5 D b 3 V u d C Z x d W 9 0 O z o 0 L C Z x d W 9 0 O 0 t l e U N v b H V t b k 5 h b W V z J n F 1 b 3 Q 7 O l t d L C Z x d W 9 0 O 0 N v b H V t b k l k Z W 5 0 a X R p Z X M m c X V v d D s 6 W y Z x d W 9 0 O 0 9 k Y m M u R G F 0 Y V N v d X J j Z V x c L z E v Z H N u P V B J Q 0 F O Z X Q v U E l D Q U 5 l d C 9 B b m 5 1 Y W x S Z X B v c n Q v V G F i b G U z N l 8 y M D I w L n t 5 Z W F y L D B 9 J n F 1 b 3 Q 7 L C Z x d W 9 0 O 0 9 k Y m M u R G F 0 Y V N v d X J j Z V x c L z E v Z H N u P V B J Q 0 F O Z X Q v U E l D Q U 5 l d C 9 B b m 5 1 Y W x S Z X B v c n Q v V G F i b G U z N l 8 y M D I w L n t t b 2 5 0 a C w x f S Z x d W 9 0 O y w m c X V v d D t P Z G J j L k R h d G F T b 3 V y Y 2 V c X C 8 x L 2 R z b j 1 Q S U N B T m V 0 L 1 B J Q 0 F O Z X Q v Q W 5 u d W F s U m V w b 3 J 0 L 1 R h Y m x l M z Z f M j A y M C 5 7 b W V k a W F u L D J 9 J n F 1 b 3 Q 7 L C Z x d W 9 0 O 0 9 k Y m M u R G F 0 Y V N v d X J j Z V x c L z E v Z H N u P V B J Q 0 F O Z X Q v U E l D Q U 5 l d C 9 B b m 5 1 Y W x S Z X B v c n Q v V G F i b G U z N l 8 y M D I w L n t p c X I s M 3 0 m c X V v d D t d L C Z x d W 9 0 O 1 J l b G F 0 a W 9 u c 2 h p c E l u Z m 8 m c X V v d D s 6 W 1 1 9 I i A v P j x F b n R y e S B U e X B l P S J G a W x s U 3 R h d H V z I i B W Y W x 1 Z T 0 i c 0 N v b X B s Z X R l I i A v P j x F b n R y e S B U e X B l P S J G a W x s Q 2 9 s d W 1 u T m F t Z X M i I F Z h b H V l P S J z W y Z x d W 9 0 O 3 l l Y X I m c X V v d D s s J n F 1 b 3 Q 7 b W 9 u d G g m c X V v d D s s J n F 1 b 3 Q 7 b W V k a W F u J n F 1 b 3 Q 7 L C Z x d W 9 0 O 2 l x c i Z x d W 9 0 O 1 0 i I C 8 + P E V u d H J 5 I F R 5 c G U 9 I k Z p b G x D b 2 x 1 b W 5 U e X B l c y I g V m F s d W U 9 I n N C U V V G Q m c 9 P S I g L z 4 8 R W 5 0 c n k g V H l w Z T 0 i R m l s b E x h c 3 R V c G R h d G V k I i B W Y W x 1 Z T 0 i Z D I w M j A t M T I t M D h U M T U 6 M z U 6 M z A u M j A 3 N D M 0 N V o i I C 8 + P E V u d H J 5 I F R 5 c G U 9 I k Z p b G x F c n J v c k N v d W 5 0 I i B W Y W x 1 Z T 0 i b D A i I C 8 + P E V u d H J 5 I F R 5 c G U 9 I k Z p b G x F c n J v c k N v Z G U i I F Z h b H V l P S J z V W 5 r b m 9 3 b i I g L z 4 8 R W 5 0 c n k g V H l w Z T 0 i R m l s b E N v d W 5 0 I i B W Y W x 1 Z T 0 i b D M 2 I i A v P j x F b n R y e S B U e X B l P S J B Z G R l Z F R v R G F 0 Y U 1 v Z G V s I i B W Y W x 1 Z T 0 i b D A i I C 8 + P E V u d H J 5 I F R 5 c G U 9 I l J l Y 2 9 2 Z X J 5 V G F y Z 2 V 0 U m 9 3 I i B W Y W x 1 Z T 0 i b D Y i I C 8 + P E V u d H J 5 I F R 5 c G U 9 I l J l Y 2 9 2 Z X J 5 V G F y Z 2 V 0 Q 2 9 s d W 1 u I i B W Y W x 1 Z T 0 i b D E i I C 8 + P E V u d H J 5 I F R 5 c G U 9 I l J l Y 2 9 2 Z X J 5 V G F y Z 2 V 0 U 2 h l Z X Q i I F Z h b H V l P S J z M z Y i I C 8 + P E V u d H J 5 I F R 5 c G U 9 I l F 1 Z X J 5 S U Q i I F Z h b H V l P S J z N j A x N T d k Z T A t Y 2 N m M C 0 0 M T Q y L W I 3 Z G U t O D k 5 M 2 I 1 O D A 5 M D N l I i A v P j w v U 3 R h Y m x l R W 5 0 c m l l c z 4 8 L 0 l 0 Z W 0 + P E l 0 Z W 0 + P E l 0 Z W 1 M b 2 N h d G l v b j 4 8 S X R l b V R 5 c G U + R m 9 y b X V s Y T w v S X R l b V R 5 c G U + P E l 0 Z W 1 Q Y X R o P l N l Y 3 R p b 2 4 x L 1 R h Y m x l M z Z f M j A y M C 9 T b 3 V y Y 2 U 8 L 0 l 0 Z W 1 Q Y X R o P j w v S X R l b U x v Y 2 F 0 a W 9 u P j x T d G F i b G V F b n R y a W V z I C 8 + P C 9 J d G V t P j x J d G V t P j x J d G V t T G 9 j Y X R p b 2 4 + P E l 0 Z W 1 U e X B l P k Z v c m 1 1 b G E 8 L 0 l 0 Z W 1 U e X B l P j x J d G V t U G F 0 a D 5 T Z W N 0 a W 9 u M S 9 U Y W J s Z T M 2 X z I w M j A v U E l D Q U 5 l d F 9 E Y X R h Y m F z Z T w v S X R l b V B h d G g + P C 9 J d G V t T G 9 j Y X R p b 2 4 + P F N 0 Y W J s Z U V u d H J p Z X M g L z 4 8 L 0 l 0 Z W 0 + P E l 0 Z W 0 + P E l 0 Z W 1 M b 2 N h d G l v b j 4 8 S X R l b V R 5 c G U + R m 9 y b X V s Y T w v S X R l b V R 5 c G U + P E l 0 Z W 1 Q Y X R o P l N l Y 3 R p b 2 4 x L 1 R h Y m x l M z Z f M j A y M C 9 B b m 5 1 Y W x S Z X B v c n R f U 2 N o Z W 1 h P C 9 J d G V t U G F 0 a D 4 8 L 0 l 0 Z W 1 M b 2 N h d G l v b j 4 8 U 3 R h Y m x l R W 5 0 c m l l c y A v P j w v S X R l b T 4 8 S X R l b T 4 8 S X R l b U x v Y 2 F 0 a W 9 u P j x J d G V t V H l w Z T 5 G b 3 J t d W x h P C 9 J d G V t V H l w Z T 4 8 S X R l b V B h d G g + U 2 V j d G l v b j E v V G F i b G U z N l 8 y M D I w L 1 R h Y m x l M z Z f M j A y M F 9 U Y W J s Z T w v S X R l b V B h d G g + P C 9 J d G V t T G 9 j Y X R p b 2 4 + P F N 0 Y W J s Z U V u d H J p Z X M g L z 4 8 L 0 l 0 Z W 0 + P E l 0 Z W 0 + P E l 0 Z W 1 M b 2 N h d G l v b j 4 8 S X R l b V R 5 c G U + R m 9 y b X V s Y T w v S X R l b V R 5 c G U + P E l 0 Z W 1 Q Y X R o P l N l Y 3 R p b 2 4 x L 1 R h Y m x l M z d f M j A y M D w v S X R l b V B h d G g + P C 9 J d G V t T G 9 j Y X R p b 2 4 + P F N 0 Y W J s Z U V u d H J p Z X M + P E V u d H J 5 I F R 5 c G U 9 I k l z U H J p d m F 0 Z S I g V m F s d W U 9 I m w w I i A v P j x F b n R y e S B U e X B l P S J G a W x s R W 5 h Y m x l Z C I g V m F s d W U 9 I m w x I i A v P j x F b n R y e S B U e X B l P S J G a W x s T 2 J q Z W N 0 V H l w Z S I g V m F s d W U 9 I n N U Y W J s Z S I g L z 4 8 R W 5 0 c n k g V H l w Z T 0 i R m l s b F R v R G F 0 Y U 1 v Z G V s R W 5 h Y m x l Z C I g V m F s d W U 9 I m w w I i A v P j x F b n R y e S B U e X B l P S J G a W x s V G F y Z 2 V 0 I i B W Y W x 1 Z T 0 i c 1 R h Y m x l M z d f M j A y M C I g L z 4 8 R W 5 0 c n k g V H l w Z T 0 i R m l s b G V k Q 2 9 t c G x l d G V S Z X N 1 b H R U b 1 d v c m t z a G V l d C I g V m F s d W U 9 I m w x I i A v P j x F b n R y e S B U e X B l P S J O Y W 1 l V X B k Y X R l Z E F m d G V y R m l s b C I g V m F s d W U 9 I m w w I i A v P j x F b n R y e S B U e X B l P S J S Z X N 1 b H R U e X B l I i B W Y W x 1 Z T 0 i c 1 R h Y m x l I i A v P j x F b n R y e S B U e X B l P S J C d W Z m Z X J O Z X h 0 U m V m c m V z a C I g V m F s d W U 9 I m w x I i A v P j x F b n R y e S B U e X B l P S J S Z W x h d G l v b n N o a X B J b m Z v Q 2 9 u d G F p b m V y I i B W Y W x 1 Z T 0 i c 3 s m c X V v d D t j b 2 x 1 b W 5 D b 3 V u d C Z x d W 9 0 O z o 0 L C Z x d W 9 0 O 2 t l e U N v b H V t b k 5 h b W V z J n F 1 b 3 Q 7 O l t d L C Z x d W 9 0 O 3 F 1 Z X J 5 U m V s Y X R p b 2 5 z a G l w c y Z x d W 9 0 O z p b X S w m c X V v d D t j b 2 x 1 b W 5 J Z G V u d G l 0 a W V z J n F 1 b 3 Q 7 O l s m c X V v d D t P Z G J j L k R h d G F T b 3 V y Y 2 V c X C 8 x L 2 R z b j 1 Q S U N B T m V 0 L 1 B J Q 0 F O Z X Q v Q W 5 u d W F s U m V w b 3 J 0 L 1 R h Y m x l M z d f M j A y M C 5 7 e W V h c i w w f S Z x d W 9 0 O y w m c X V v d D t P Z G J j L k R h d G F T b 3 V y Y 2 V c X C 8 x L 2 R z b j 1 Q S U N B T m V 0 L 1 B J Q 0 F O Z X Q v Q W 5 u d W F s U m V w b 3 J 0 L 1 R h Y m x l M z d f M j A y M C 5 7 c G l j d S w x f S Z x d W 9 0 O y w m c X V v d D t P Z G J j L k R h d G F T b 3 V y Y 2 V c X C 8 x L 2 R z b j 1 Q S U N B T m V 0 L 1 B J Q 0 F O Z X Q v Q W 5 u d W F s U m V w b 3 J 0 L 1 R h Y m x l M z d f M j A y M C 5 7 b W V k a W F u L D J 9 J n F 1 b 3 Q 7 L C Z x d W 9 0 O 0 9 k Y m M u R G F 0 Y V N v d X J j Z V x c L z E v Z H N u P V B J Q 0 F O Z X Q v U E l D Q U 5 l d C 9 B b m 5 1 Y W x S Z X B v c n Q v V G F i b G U z N 1 8 y M D I w L n t J U V I s M 3 0 m c X V v d D t d L C Z x d W 9 0 O 0 N v b H V t b k N v d W 5 0 J n F 1 b 3 Q 7 O j Q s J n F 1 b 3 Q 7 S 2 V 5 Q 2 9 s d W 1 u T m F t Z X M m c X V v d D s 6 W 1 0 s J n F 1 b 3 Q 7 Q 2 9 s d W 1 u S W R l b n R p d G l l c y Z x d W 9 0 O z p b J n F 1 b 3 Q 7 T 2 R i Y y 5 E Y X R h U 2 9 1 c m N l X F w v M S 9 k c 2 4 9 U E l D Q U 5 l d C 9 Q S U N B T m V 0 L 0 F u b n V h b F J l c G 9 y d C 9 U Y W J s Z T M 3 X z I w M j A u e 3 l l Y X I s M H 0 m c X V v d D s s J n F 1 b 3 Q 7 T 2 R i Y y 5 E Y X R h U 2 9 1 c m N l X F w v M S 9 k c 2 4 9 U E l D Q U 5 l d C 9 Q S U N B T m V 0 L 0 F u b n V h b F J l c G 9 y d C 9 U Y W J s Z T M 3 X z I w M j A u e 3 B p Y 3 U s M X 0 m c X V v d D s s J n F 1 b 3 Q 7 T 2 R i Y y 5 E Y X R h U 2 9 1 c m N l X F w v M S 9 k c 2 4 9 U E l D Q U 5 l d C 9 Q S U N B T m V 0 L 0 F u b n V h b F J l c G 9 y d C 9 U Y W J s Z T M 3 X z I w M j A u e 2 1 l Z G l h b i w y f S Z x d W 9 0 O y w m c X V v d D t P Z G J j L k R h d G F T b 3 V y Y 2 V c X C 8 x L 2 R z b j 1 Q S U N B T m V 0 L 1 B J Q 0 F O Z X Q v Q W 5 u d W F s U m V w b 3 J 0 L 1 R h Y m x l M z d f M j A y M C 5 7 S V F S L D N 9 J n F 1 b 3 Q 7 X S w m c X V v d D t S Z W x h d G l v b n N o a X B J b m Z v J n F 1 b 3 Q 7 O l t d f S I g L z 4 8 R W 5 0 c n k g V H l w Z T 0 i R m l s b F N 0 Y X R 1 c y I g V m F s d W U 9 I n N D b 2 1 w b G V 0 Z S I g L z 4 8 R W 5 0 c n k g V H l w Z T 0 i R m l s b E N v b H V t b k 5 h b W V z I i B W Y W x 1 Z T 0 i c 1 s m c X V v d D t 5 Z W F y J n F 1 b 3 Q 7 L C Z x d W 9 0 O 3 B p Y 3 U m c X V v d D s s J n F 1 b 3 Q 7 b W V k a W F u J n F 1 b 3 Q 7 L C Z x d W 9 0 O 0 l R U i Z x d W 9 0 O 1 0 i I C 8 + P E V u d H J 5 I F R 5 c G U 9 I k Z p b G x D b 2 x 1 b W 5 U e X B l c y I g V m F s d W U 9 I n N C U V l G Q m c 9 P S I g L z 4 8 R W 5 0 c n k g V H l w Z T 0 i R m l s b E x h c 3 R V c G R h d G V k I i B W Y W x 1 Z T 0 i Z D I w M j A t M T I t M D h U M T U 6 N D M 6 N T I u O T I w N T g y O F o i I C 8 + P E V u d H J 5 I F R 5 c G U 9 I k Z p b G x F c n J v c k N v d W 5 0 I i B W Y W x 1 Z T 0 i b D A i I C 8 + P E V u d H J 5 I F R 5 c G U 9 I k Z p b G x F c n J v c k N v Z G U i I F Z h b H V l P S J z V W 5 r b m 9 3 b i I g L z 4 8 R W 5 0 c n k g V H l w Z T 0 i R m l s b E N v d W 5 0 I i B W Y W x 1 Z T 0 i b D k 2 I i A v P j x F b n R y e S B U e X B l P S J B Z G R l Z F R v R G F 0 Y U 1 v Z G V s I i B W Y W x 1 Z T 0 i b D A i I C 8 + P E V u d H J 5 I F R 5 c G U 9 I l J l Y 2 9 2 Z X J 5 V G F y Z 2 V 0 U m 9 3 I i B W Y W x 1 Z T 0 i b D Y i I C 8 + P E V u d H J 5 I F R 5 c G U 9 I l J l Y 2 9 2 Z X J 5 V G F y Z 2 V 0 Q 2 9 s d W 1 u I i B W Y W x 1 Z T 0 i b D E i I C 8 + P E V u d H J 5 I F R 5 c G U 9 I l J l Y 2 9 2 Z X J 5 V G F y Z 2 V 0 U 2 h l Z X Q i I F Z h b H V l P S J z M z c i I C 8 + P C 9 T d G F i b G V F b n R y a W V z P j w v S X R l b T 4 8 S X R l b T 4 8 S X R l b U x v Y 2 F 0 a W 9 u P j x J d G V t V H l w Z T 5 G b 3 J t d W x h P C 9 J d G V t V H l w Z T 4 8 S X R l b V B h d G g + U 2 V j d G l v b j E v V G F i b G U z N 1 8 y M D I w L 1 N v d X J j Z T w v S X R l b V B h d G g + P C 9 J d G V t T G 9 j Y X R p b 2 4 + P F N 0 Y W J s Z U V u d H J p Z X M g L z 4 8 L 0 l 0 Z W 0 + P E l 0 Z W 0 + P E l 0 Z W 1 M b 2 N h d G l v b j 4 8 S X R l b V R 5 c G U + R m 9 y b X V s Y T w v S X R l b V R 5 c G U + P E l 0 Z W 1 Q Y X R o P l N l Y 3 R p b 2 4 x L 1 R h Y m x l M z d f M j A y M C 9 Q S U N B T m V 0 X 0 R h d G F i Y X N l P C 9 J d G V t U G F 0 a D 4 8 L 0 l 0 Z W 1 M b 2 N h d G l v b j 4 8 U 3 R h Y m x l R W 5 0 c m l l c y A v P j w v S X R l b T 4 8 S X R l b T 4 8 S X R l b U x v Y 2 F 0 a W 9 u P j x J d G V t V H l w Z T 5 G b 3 J t d W x h P C 9 J d G V t V H l w Z T 4 8 S X R l b V B h d G g + U 2 V j d G l v b j E v V G F i b G U z N 1 8 y M D I w L 0 F u b n V h b F J l c G 9 y d F 9 T Y 2 h l b W E 8 L 0 l 0 Z W 1 Q Y X R o P j w v S X R l b U x v Y 2 F 0 a W 9 u P j x T d G F i b G V F b n R y a W V z I C 8 + P C 9 J d G V t P j x J d G V t P j x J d G V t T G 9 j Y X R p b 2 4 + P E l 0 Z W 1 U e X B l P k Z v c m 1 1 b G E 8 L 0 l 0 Z W 1 U e X B l P j x J d G V t U G F 0 a D 5 T Z W N 0 a W 9 u M S 9 U Y W J s Z T M 3 X z I w M j A v V G F i b G U z N 1 8 y M D I w X 1 R h Y m x l P C 9 J d G V t U G F 0 a D 4 8 L 0 l 0 Z W 1 M b 2 N h d G l v b j 4 8 U 3 R h Y m x l R W 5 0 c m l l c y A v P j w v S X R l b T 4 8 S X R l b T 4 8 S X R l b U x v Y 2 F 0 a W 9 u P j x J d G V t V H l w Z T 5 G b 3 J t d W x h P C 9 J d G V t V H l w Z T 4 8 S X R l b V B h d G g + U 2 V j d G l v b j E v V G F i b G U z O F 8 y M D I w P C 9 J d G V t U G F 0 a D 4 8 L 0 l 0 Z W 1 M b 2 N h d G l v b j 4 8 U 3 R h Y m x l R W 5 0 c m l l c z 4 8 R W 5 0 c n k g V H l w Z T 0 i S X N Q c m l 2 Y X R l I i B W Y W x 1 Z T 0 i b D A i I C 8 + P E V u d H J 5 I F R 5 c G U 9 I k Z p b G x F b m F i b G V k I i B W Y W x 1 Z T 0 i b D E i I C 8 + P E V u d H J 5 I F R 5 c G U 9 I k Z p b G x P Y m p l Y 3 R U e X B l I i B W Y W x 1 Z T 0 i c 1 R h Y m x l I i A v P j x F b n R y e S B U e X B l P S J G a W x s V G 9 E Y X R h T W 9 k Z W x F b m F i b G V k I i B W Y W x 1 Z T 0 i b D A i I C 8 + P E V u d H J 5 I F R 5 c G U 9 I k Z p b G x U Y X J n Z X Q i I F Z h b H V l P S J z V G F i b G U z O F 8 y M D I w I i A v P j x F b n R y e S B U e X B l P S J G a W x s Z W R D b 2 1 w b G V 0 Z V J l c 3 V s d F R v V 2 9 y a 3 N o Z W V 0 I i B W Y W x 1 Z T 0 i b D E i I C 8 + P E V u d H J 5 I F R 5 c G U 9 I k 5 h b W V V c G R h d G V k Q W Z 0 Z X J G a W x s I i B W Y W x 1 Z T 0 i b D A i I C 8 + P E V u d H J 5 I F R 5 c G U 9 I l J l c 3 V s d F R 5 c G U i I F Z h b H V l P S J z V G F i b G U i I C 8 + P E V u d H J 5 I F R 5 c G U 9 I k J 1 Z m Z l c k 5 l e H R S Z W Z y Z X N o I i B W Y W x 1 Z T 0 i b D E i I C 8 + P E V u d H J 5 I F R 5 c G U 9 I l J l b G F 0 a W 9 u c 2 h p c E l u Z m 9 D b 2 5 0 Y W l u Z X I i I F Z h b H V l P S J z e y Z x d W 9 0 O 2 N v b H V t b k N v d W 5 0 J n F 1 b 3 Q 7 O j E y L C Z x d W 9 0 O 2 t l e U N v b H V t b k 5 h b W V z J n F 1 b 3 Q 7 O l t d L C Z x d W 9 0 O 3 F 1 Z X J 5 U m V s Y X R p b 2 5 z a G l w c y Z x d W 9 0 O z p b X S w m c X V v d D t j b 2 x 1 b W 5 J Z G V u d G l 0 a W V z J n F 1 b 3 Q 7 O l s m c X V v d D t P Z G J j L k R h d G F T b 3 V y Y 2 V c X C 8 x L 2 R z b j 1 Q S U N B T m V 0 L 1 B J Q 0 F O Z X Q v Q W 5 u d W F s U m V w b 3 J 0 L 1 R h Y m x l M z h f M j A y M C 5 7 e W V h c i w w f S Z x d W 9 0 O y w m c X V v d D t P Z G J j L k R h d G F T b 3 V y Y 2 V c X C 8 x L 2 R z b j 1 Q S U N B T m V 0 L 1 B J Q 0 F O Z X Q v Q W 5 u d W F s U m V w b 3 J 0 L 1 R h Y m x l M z h f M j A y M C 5 7 d H J 1 c 3 Q s M X 0 m c X V v d D s s J n F 1 b 3 Q 7 T 2 R i Y y 5 E Y X R h U 2 9 1 c m N l X F w v M S 9 k c 2 4 9 U E l D Q U 5 l d C 9 Q S U N B T m V 0 L 0 F u b n V h b F J l c G 9 y d C 9 U Y W J s Z T M 4 X z I w M j A u e 2 1 l Z G l h b l 9 1 M S w y f S Z x d W 9 0 O y w m c X V v d D t P Z G J j L k R h d G F T b 3 V y Y 2 V c X C 8 x L 2 R z b j 1 Q S U N B T m V 0 L 1 B J Q 0 F O Z X Q v Q W 5 u d W F s U m V w b 3 J 0 L 1 R h Y m x l M z h f M j A y M C 5 7 a X F y X 3 U x L D N 9 J n F 1 b 3 Q 7 L C Z x d W 9 0 O 0 9 k Y m M u R G F 0 Y V N v d X J j Z V x c L z E v Z H N u P V B J Q 0 F O Z X Q v U E l D Q U 5 l d C 9 B b m 5 1 Y W x S Z X B v c n Q v V G F i b G U z O F 8 y M D I w L n t t Z W R p Y W 5 f M V 8 0 L D R 9 J n F 1 b 3 Q 7 L C Z x d W 9 0 O 0 9 k Y m M u R G F 0 Y V N v d X J j Z V x c L z E v Z H N u P V B J Q 0 F O Z X Q v U E l D Q U 5 l d C 9 B b m 5 1 Y W x S Z X B v c n Q v V G F i b G U z O F 8 y M D I w L n t p c X J f M V 8 0 L D V 9 J n F 1 b 3 Q 7 L C Z x d W 9 0 O 0 9 k Y m M u R G F 0 Y V N v d X J j Z V x c L z E v Z H N u P V B J Q 0 F O Z X Q v U E l D Q U 5 l d C 9 B b m 5 1 Y W x S Z X B v c n Q v V G F i b G U z O F 8 y M D I w L n t t Z W R p Y W 5 f N V 8 x M C w 2 f S Z x d W 9 0 O y w m c X V v d D t P Z G J j L k R h d G F T b 3 V y Y 2 V c X C 8 x L 2 R z b j 1 Q S U N B T m V 0 L 1 B J Q 0 F O Z X Q v Q W 5 u d W F s U m V w b 3 J 0 L 1 R h Y m x l M z h f M j A y M C 5 7 a X F y X z V f M T A s N 3 0 m c X V v d D s s J n F 1 b 3 Q 7 T 2 R i Y y 5 E Y X R h U 2 9 1 c m N l X F w v M S 9 k c 2 4 9 U E l D Q U 5 l d C 9 Q S U N B T m V 0 L 0 F u b n V h b F J l c G 9 y d C 9 U Y W J s Z T M 4 X z I w M j A u e 2 1 l Z G l h b l 8 x M V 8 x N S w 4 f S Z x d W 9 0 O y w m c X V v d D t P Z G J j L k R h d G F T b 3 V y Y 2 V c X C 8 x L 2 R z b j 1 Q S U N B T m V 0 L 1 B J Q 0 F O Z X Q v Q W 5 u d W F s U m V w b 3 J 0 L 1 R h Y m x l M z h f M j A y M C 5 7 a X F y X z E x X z E 1 L D l 9 J n F 1 b 3 Q 7 L C Z x d W 9 0 O 0 9 k Y m M u R G F 0 Y V N v d X J j Z V x c L z E v Z H N u P V B J Q 0 F O Z X Q v U E l D Q U 5 l d C 9 B b m 5 1 Y W x S Z X B v c n Q v V G F i b G U z O F 8 y M D I w L n t t Z W R p Y W 5 f d G 9 0 Y W w s M T B 9 J n F 1 b 3 Q 7 L C Z x d W 9 0 O 0 9 k Y m M u R G F 0 Y V N v d X J j Z V x c L z E v Z H N u P V B J Q 0 F O Z X Q v U E l D Q U 5 l d C 9 B b m 5 1 Y W x S Z X B v c n Q v V G F i b G U z O F 8 y M D I w L n t p c X J f d G 9 0 Y W w s M T F 9 J n F 1 b 3 Q 7 X S w m c X V v d D t D b 2 x 1 b W 5 D b 3 V u d C Z x d W 9 0 O z o x M i w m c X V v d D t L Z X l D b 2 x 1 b W 5 O Y W 1 l c y Z x d W 9 0 O z p b X S w m c X V v d D t D b 2 x 1 b W 5 J Z G V u d G l 0 a W V z J n F 1 b 3 Q 7 O l s m c X V v d D t P Z G J j L k R h d G F T b 3 V y Y 2 V c X C 8 x L 2 R z b j 1 Q S U N B T m V 0 L 1 B J Q 0 F O Z X Q v Q W 5 u d W F s U m V w b 3 J 0 L 1 R h Y m x l M z h f M j A y M C 5 7 e W V h c i w w f S Z x d W 9 0 O y w m c X V v d D t P Z G J j L k R h d G F T b 3 V y Y 2 V c X C 8 x L 2 R z b j 1 Q S U N B T m V 0 L 1 B J Q 0 F O Z X Q v Q W 5 u d W F s U m V w b 3 J 0 L 1 R h Y m x l M z h f M j A y M C 5 7 d H J 1 c 3 Q s M X 0 m c X V v d D s s J n F 1 b 3 Q 7 T 2 R i Y y 5 E Y X R h U 2 9 1 c m N l X F w v M S 9 k c 2 4 9 U E l D Q U 5 l d C 9 Q S U N B T m V 0 L 0 F u b n V h b F J l c G 9 y d C 9 U Y W J s Z T M 4 X z I w M j A u e 2 1 l Z G l h b l 9 1 M S w y f S Z x d W 9 0 O y w m c X V v d D t P Z G J j L k R h d G F T b 3 V y Y 2 V c X C 8 x L 2 R z b j 1 Q S U N B T m V 0 L 1 B J Q 0 F O Z X Q v Q W 5 u d W F s U m V w b 3 J 0 L 1 R h Y m x l M z h f M j A y M C 5 7 a X F y X 3 U x L D N 9 J n F 1 b 3 Q 7 L C Z x d W 9 0 O 0 9 k Y m M u R G F 0 Y V N v d X J j Z V x c L z E v Z H N u P V B J Q 0 F O Z X Q v U E l D Q U 5 l d C 9 B b m 5 1 Y W x S Z X B v c n Q v V G F i b G U z O F 8 y M D I w L n t t Z W R p Y W 5 f M V 8 0 L D R 9 J n F 1 b 3 Q 7 L C Z x d W 9 0 O 0 9 k Y m M u R G F 0 Y V N v d X J j Z V x c L z E v Z H N u P V B J Q 0 F O Z X Q v U E l D Q U 5 l d C 9 B b m 5 1 Y W x S Z X B v c n Q v V G F i b G U z O F 8 y M D I w L n t p c X J f M V 8 0 L D V 9 J n F 1 b 3 Q 7 L C Z x d W 9 0 O 0 9 k Y m M u R G F 0 Y V N v d X J j Z V x c L z E v Z H N u P V B J Q 0 F O Z X Q v U E l D Q U 5 l d C 9 B b m 5 1 Y W x S Z X B v c n Q v V G F i b G U z O F 8 y M D I w L n t t Z W R p Y W 5 f N V 8 x M C w 2 f S Z x d W 9 0 O y w m c X V v d D t P Z G J j L k R h d G F T b 3 V y Y 2 V c X C 8 x L 2 R z b j 1 Q S U N B T m V 0 L 1 B J Q 0 F O Z X Q v Q W 5 u d W F s U m V w b 3 J 0 L 1 R h Y m x l M z h f M j A y M C 5 7 a X F y X z V f M T A s N 3 0 m c X V v d D s s J n F 1 b 3 Q 7 T 2 R i Y y 5 E Y X R h U 2 9 1 c m N l X F w v M S 9 k c 2 4 9 U E l D Q U 5 l d C 9 Q S U N B T m V 0 L 0 F u b n V h b F J l c G 9 y d C 9 U Y W J s Z T M 4 X z I w M j A u e 2 1 l Z G l h b l 8 x M V 8 x N S w 4 f S Z x d W 9 0 O y w m c X V v d D t P Z G J j L k R h d G F T b 3 V y Y 2 V c X C 8 x L 2 R z b j 1 Q S U N B T m V 0 L 1 B J Q 0 F O Z X Q v Q W 5 u d W F s U m V w b 3 J 0 L 1 R h Y m x l M z h f M j A y M C 5 7 a X F y X z E x X z E 1 L D l 9 J n F 1 b 3 Q 7 L C Z x d W 9 0 O 0 9 k Y m M u R G F 0 Y V N v d X J j Z V x c L z E v Z H N u P V B J Q 0 F O Z X Q v U E l D Q U 5 l d C 9 B b m 5 1 Y W x S Z X B v c n Q v V G F i b G U z O F 8 y M D I w L n t t Z W R p Y W 5 f d G 9 0 Y W w s M T B 9 J n F 1 b 3 Q 7 L C Z x d W 9 0 O 0 9 k Y m M u R G F 0 Y V N v d X J j Z V x c L z E v Z H N u P V B J Q 0 F O Z X Q v U E l D Q U 5 l d C 9 B b m 5 1 Y W x S Z X B v c n Q v V G F i b G U z O F 8 y M D I w L n t p c X J f d G 9 0 Y W w s M T F 9 J n F 1 b 3 Q 7 X S w m c X V v d D t S Z W x h d G l v b n N o a X B J b m Z v J n F 1 b 3 Q 7 O l t d f S I g L z 4 8 R W 5 0 c n k g V H l w Z T 0 i R m l s b F N 0 Y X R 1 c y I g V m F s d W U 9 I n N D b 2 1 w b G V 0 Z S I g L z 4 8 R W 5 0 c n k g V H l w Z T 0 i R m l s b E N v b H V t b k 5 h b W V z I i B W Y W x 1 Z T 0 i c 1 s m c X V v d D t 5 Z W F y J n F 1 b 3 Q 7 L C Z x d W 9 0 O 3 R y d X N 0 J n F 1 b 3 Q 7 L C Z x d W 9 0 O 2 1 l Z G l h b l 9 1 M S Z x d W 9 0 O y w m c X V v d D t p c X J f d T E m c X V v d D s s J n F 1 b 3 Q 7 b W V k a W F u X z F f N C Z x d W 9 0 O y w m c X V v d D t p c X J f M V 8 0 J n F 1 b 3 Q 7 L C Z x d W 9 0 O 2 1 l Z G l h b l 8 1 X z E w J n F 1 b 3 Q 7 L C Z x d W 9 0 O 2 l x c l 8 1 X z E w J n F 1 b 3 Q 7 L C Z x d W 9 0 O 2 1 l Z G l h b l 8 x M V 8 x N S Z x d W 9 0 O y w m c X V v d D t p c X J f M T F f M T U m c X V v d D s s J n F 1 b 3 Q 7 b W V k a W F u X 3 R v d G F s J n F 1 b 3 Q 7 L C Z x d W 9 0 O 2 l x c l 9 0 b 3 R h b C Z x d W 9 0 O 1 0 i I C 8 + P E V u d H J 5 I F R 5 c G U 9 I k Z p b G x D b 2 x 1 b W 5 U e X B l c y I g V m F s d W U 9 I n N B Z 1 l G Q m d V R 0 J R W U Z C Z 1 V H I i A v P j x F b n R y e S B U e X B l P S J G a W x s T G F z d F V w Z G F 0 Z W Q i I F Z h b H V l P S J k M j A y M C 0 x M i 0 w O V Q w O D o y M T o 1 O C 4 4 M D Y w O T c 5 W i I g L z 4 8 R W 5 0 c n k g V H l w Z T 0 i R m l s b E V y c m 9 y Q 2 9 1 b n Q i I F Z h b H V l P S J s M C I g L z 4 8 R W 5 0 c n k g V H l w Z T 0 i R m l s b E V y c m 9 y Q 2 9 k Z S I g V m F s d W U 9 I n N V b m t u b 3 d u I i A v P j x F b n R y e S B U e X B l P S J G a W x s Q 2 9 1 b n Q i I F Z h b H V l P S J s O T Y i I C 8 + P E V u d H J 5 I F R 5 c G U 9 I k F k Z G V k V G 9 E Y X R h T W 9 k Z W w i I F Z h b H V l P S J s M C I g L z 4 8 R W 5 0 c n k g V H l w Z T 0 i U m V j b 3 Z l c n l U Y X J n Z X R S b 3 c i I F Z h b H V l P S J s M y I g L z 4 8 R W 5 0 c n k g V H l w Z T 0 i U m V j b 3 Z l c n l U Y X J n Z X R D b 2 x 1 b W 4 i I F Z h b H V l P S J s M S I g L z 4 8 R W 5 0 c n k g V H l w Z T 0 i U m V j b 3 Z l c n l U Y X J n Z X R T a G V l d C I g V m F s d W U 9 I n M z O C I g L z 4 8 R W 5 0 c n k g V H l w Z T 0 i U X V l c n l J R C I g V m F s d W U 9 I n M 1 O W F l Y m M z Z i 0 4 M D E z L T R k O T Y t Y m U 2 O S 0 5 Z W I 4 M m Z l Y T k 2 Z m I i I C 8 + P C 9 T d G F i b G V F b n R y a W V z P j w v S X R l b T 4 8 S X R l b T 4 8 S X R l b U x v Y 2 F 0 a W 9 u P j x J d G V t V H l w Z T 5 G b 3 J t d W x h P C 9 J d G V t V H l w Z T 4 8 S X R l b V B h d G g + U 2 V j d G l v b j E v V G F i b G U z O F 8 y M D I w L 1 N v d X J j Z T w v S X R l b V B h d G g + P C 9 J d G V t T G 9 j Y X R p b 2 4 + P F N 0 Y W J s Z U V u d H J p Z X M g L z 4 8 L 0 l 0 Z W 0 + P E l 0 Z W 0 + P E l 0 Z W 1 M b 2 N h d G l v b j 4 8 S X R l b V R 5 c G U + R m 9 y b X V s Y T w v S X R l b V R 5 c G U + P E l 0 Z W 1 Q Y X R o P l N l Y 3 R p b 2 4 x L 1 R h Y m x l M z h f M j A y M C 9 Q S U N B T m V 0 X 0 R h d G F i Y X N l P C 9 J d G V t U G F 0 a D 4 8 L 0 l 0 Z W 1 M b 2 N h d G l v b j 4 8 U 3 R h Y m x l R W 5 0 c m l l c y A v P j w v S X R l b T 4 8 S X R l b T 4 8 S X R l b U x v Y 2 F 0 a W 9 u P j x J d G V t V H l w Z T 5 G b 3 J t d W x h P C 9 J d G V t V H l w Z T 4 8 S X R l b V B h d G g + U 2 V j d G l v b j E v V G F i b G U z O F 8 y M D I w L 0 F u b n V h b F J l c G 9 y d F 9 T Y 2 h l b W E 8 L 0 l 0 Z W 1 Q Y X R o P j w v S X R l b U x v Y 2 F 0 a W 9 u P j x T d G F i b G V F b n R y a W V z I C 8 + P C 9 J d G V t P j x J d G V t P j x J d G V t T G 9 j Y X R p b 2 4 + P E l 0 Z W 1 U e X B l P k Z v c m 1 1 b G E 8 L 0 l 0 Z W 1 U e X B l P j x J d G V t U G F 0 a D 5 T Z W N 0 a W 9 u M S 9 U Y W J s Z T M 4 X z I w M j A v V G F i b G U z O F 8 y M D I w X 1 R h Y m x l P C 9 J d G V t U G F 0 a D 4 8 L 0 l 0 Z W 1 M b 2 N h d G l v b j 4 8 U 3 R h Y m x l R W 5 0 c m l l c y A v P j w v S X R l b T 4 8 S X R l b T 4 8 S X R l b U x v Y 2 F 0 a W 9 u P j x J d G V t V H l w Z T 5 G b 3 J t d W x h P C 9 J d G V t V H l w Z T 4 8 S X R l b V B h d G g + U 2 V j d G l v b j E v V G F i b G U z O V 8 y M D I w P C 9 J d G V t U G F 0 a D 4 8 L 0 l 0 Z W 1 M b 2 N h d G l v b j 4 8 U 3 R h Y m x l R W 5 0 c m l l c z 4 8 R W 5 0 c n k g V H l w Z T 0 i S X N Q c m l 2 Y X R l I i B W Y W x 1 Z T 0 i b D A i I C 8 + P E V u d H J 5 I F R 5 c G U 9 I k Z p b G x F b m F i b G V k I i B W Y W x 1 Z T 0 i b D E i I C 8 + P E V u d H J 5 I F R 5 c G U 9 I k Z p b G x P Y m p l Y 3 R U e X B l I i B W Y W x 1 Z T 0 i c 1 R h Y m x l I i A v P j x F b n R y e S B U e X B l P S J G a W x s V G 9 E Y X R h T W 9 k Z W x F b m F i b G V k I i B W Y W x 1 Z T 0 i b D A i I C 8 + P E V u d H J 5 I F R 5 c G U 9 I k Z p b G x U Y X J n Z X Q i I F Z h b H V l P S J z V G F i b G U z O V 8 y M D I w I i A v P j x F b n R y e S B U e X B l P S J G a W x s Z W R D b 2 1 w b G V 0 Z V J l c 3 V s d F R v V 2 9 y a 3 N o Z W V 0 I i B W Y W x 1 Z T 0 i b D E i I C 8 + P E V u d H J 5 I F R 5 c G U 9 I k 5 h b W V V c G R h d G V k Q W Z 0 Z X J G a W x s I i B W Y W x 1 Z T 0 i b D A i I C 8 + P E V u d H J 5 I F R 5 c G U 9 I l J l c 3 V s d F R 5 c G U i I F Z h b H V l P S J z V G F i b G U i I C 8 + P E V u d H J 5 I F R 5 c G U 9 I k J 1 Z m Z l c k 5 l e H R S Z W Z y Z X N o I i B W Y W x 1 Z T 0 i b D E i I C 8 + P E V u d H J 5 I F R 5 c G U 9 I l J l b G F 0 a W 9 u c 2 h p c E l u Z m 9 D b 2 5 0 Y W l u Z X I i I F Z h b H V l P S J z e y Z x d W 9 0 O 2 N v b H V t b k N v d W 5 0 J n F 1 b 3 Q 7 O j I 5 L C Z x d W 9 0 O 2 t l e U N v b H V t b k 5 h b W V z J n F 1 b 3 Q 7 O l t d L C Z x d W 9 0 O 3 F 1 Z X J 5 U m V s Y X R p b 2 5 z a G l w c y Z x d W 9 0 O z p b X S w m c X V v d D t j b 2 x 1 b W 5 J Z G V u d G l 0 a W V z J n F 1 b 3 Q 7 O l s m c X V v d D t P Z G J j L k R h d G F T b 3 V y Y 2 V c X C 8 x L 2 R z b j 1 Q S U N B T m V 0 L 1 B J Q 0 F O Z X Q v Q W 5 u d W F s U m V w b 3 J 0 L 1 R h Y m x l M z l f M j A y M C 5 7 d H J 1 c 3 Q s M H 0 m c X V v d D s s J n F 1 b 3 Q 7 T 2 R i Y y 5 E Y X R h U 2 9 1 c m N l X F w v M S 9 k c 2 4 9 U E l D Q U 5 l d C 9 Q S U N B T m V 0 L 0 F u b n V h b F J l c G 9 y d C 9 U Y W J s Z T M 5 X z I w M j A u e 2 1 l Z G l h b l 9 i b G 9 v Z C w x f S Z x d W 9 0 O y w m c X V v d D t P Z G J j L k R h d G F T b 3 V y Y 2 V c X C 8 x L 2 R z b j 1 Q S U N B T m V 0 L 1 B J Q 0 F O Z X Q v Q W 5 u d W F s U m V w b 3 J 0 L 1 R h Y m x l M z l f M j A y M C 5 7 a X F y X 2 J s b 2 9 k L D J 9 J n F 1 b 3 Q 7 L C Z x d W 9 0 O 0 9 k Y m M u R G F 0 Y V N v d X J j Z V x c L z E v Z H N u P V B J Q 0 F O Z X Q v U E l D Q U 5 l d C 9 B b m 5 1 Y W x S Z X B v c n Q v V G F i b G U z O V 8 y M D I w L n t t Z W R p Y W 5 f Y m 9 k e S w z f S Z x d W 9 0 O y w m c X V v d D t P Z G J j L k R h d G F T b 3 V y Y 2 V c X C 8 x L 2 R z b j 1 Q S U N B T m V 0 L 1 B J Q 0 F O Z X Q v Q W 5 u d W F s U m V w b 3 J 0 L 1 R h Y m x l M z l f M j A y M C 5 7 a X F y X 2 J v Z H k s N H 0 m c X V v d D s s J n F 1 b 3 Q 7 T 2 R i Y y 5 E Y X R h U 2 9 1 c m N l X F w v M S 9 k c 2 4 9 U E l D Q U 5 l d C 9 Q S U N B T m V 0 L 0 F u b n V h b F J l c G 9 y d C 9 U Y W J s Z T M 5 X z I w M j A u e 2 1 l Z G l h b l 9 j Y X J k a W F j L D V 9 J n F 1 b 3 Q 7 L C Z x d W 9 0 O 0 9 k Y m M u R G F 0 Y V N v d X J j Z V x c L z E v Z H N u P V B J Q 0 F O Z X Q v U E l D Q U 5 l d C 9 B b m 5 1 Y W x S Z X B v c n Q v V G F i b G U z O V 8 y M D I w L n t p c X J f Y 2 F y Z G l h Y y w 2 f S Z x d W 9 0 O y w m c X V v d D t P Z G J j L k R h d G F T b 3 V y Y 2 V c X C 8 x L 2 R z b j 1 Q S U N B T m V 0 L 1 B J Q 0 F O Z X Q v Q W 5 u d W F s U m V w b 3 J 0 L 1 R h Y m x l M z l f M j A y M C 5 7 b W V k a W F u X 2 V u Z G 8 s N 3 0 m c X V v d D s s J n F 1 b 3 Q 7 T 2 R i Y y 5 E Y X R h U 2 9 1 c m N l X F w v M S 9 k c 2 4 9 U E l D Q U 5 l d C 9 Q S U N B T m V 0 L 0 F u b n V h b F J l c G 9 y d C 9 U Y W J s Z T M 5 X z I w M j A u e 2 l x c l 9 l b m R v L D h 9 J n F 1 b 3 Q 7 L C Z x d W 9 0 O 0 9 k Y m M u R G F 0 Y V N v d X J j Z V x c L z E v Z H N u P V B J Q 0 F O Z X Q v U E l D Q U 5 l d C 9 B b m 5 1 Y W x S Z X B v c n Q v V G F i b G U z O V 8 y M D I w L n t t Z W R p Y W 5 f Z 2 k s O X 0 m c X V v d D s s J n F 1 b 3 Q 7 T 2 R i Y y 5 E Y X R h U 2 9 1 c m N l X F w v M S 9 k c 2 4 9 U E l D Q U 5 l d C 9 Q S U N B T m V 0 L 0 F u b n V h b F J l c G 9 y d C 9 U Y W J s Z T M 5 X z I w M j A u e 2 l x c l 9 n a S w x M H 0 m c X V v d D s s J n F 1 b 3 Q 7 T 2 R i Y y 5 E Y X R h U 2 9 1 c m N l X F w v M S 9 k c 2 4 9 U E l D Q U 5 l d C 9 Q S U N B T m V 0 L 0 F u b n V h b F J l c G 9 y d C 9 U Y W J s Z T M 5 X z I w M j A u e 2 1 l Z G l h b l 9 p b m Y s M T F 9 J n F 1 b 3 Q 7 L C Z x d W 9 0 O 0 9 k Y m M u R G F 0 Y V N v d X J j Z V x c L z E v Z H N u P V B J Q 0 F O Z X Q v U E l D Q U 5 l d C 9 B b m 5 1 Y W x S Z X B v c n Q v V G F i b G U z O V 8 y M D I w L n t p c X J f a W 5 m L D E y f S Z x d W 9 0 O y w m c X V v d D t P Z G J j L k R h d G F T b 3 V y Y 2 V c X C 8 x L 2 R z b j 1 Q S U N B T m V 0 L 1 B J Q 0 F O Z X Q v Q W 5 u d W F s U m V w b 3 J 0 L 1 R h Y m x l M z l f M j A y M C 5 7 b W V k a W F u X 2 1 1 b H R p L D E z f S Z x d W 9 0 O y w m c X V v d D t P Z G J j L k R h d G F T b 3 V y Y 2 V c X C 8 x L 2 R z b j 1 Q S U N B T m V 0 L 1 B J Q 0 F O Z X Q v Q W 5 u d W F s U m V w b 3 J 0 L 1 R h Y m x l M z l f M j A y M C 5 7 a X F y X 2 1 1 b H R p L D E 0 f S Z x d W 9 0 O y w m c X V v d D t P Z G J j L k R h d G F T b 3 V y Y 2 V c X C 8 x L 2 R z b j 1 Q S U N B T m V 0 L 1 B J Q 0 F O Z X Q v Q W 5 u d W F s U m V w b 3 J 0 L 1 R h Y m x l M z l f M j A y M C 5 7 b W V k a W F u X 2 1 z a y w x N X 0 m c X V v d D s s J n F 1 b 3 Q 7 T 2 R i Y y 5 E Y X R h U 2 9 1 c m N l X F w v M S 9 k c 2 4 9 U E l D Q U 5 l d C 9 Q S U N B T m V 0 L 0 F u b n V h b F J l c G 9 y d C 9 U Y W J s Z T M 5 X z I w M j A u e 2 l x c l 9 t c 2 s s M T Z 9 J n F 1 b 3 Q 7 L C Z x d W 9 0 O 0 9 k Y m M u R G F 0 Y V N v d X J j Z V x c L z E v Z H N u P V B J Q 0 F O Z X Q v U E l D Q U 5 l d C 9 B b m 5 1 Y W x S Z X B v c n Q v V G F i b G U z O V 8 y M D I w L n t t Z W R p Y W 5 f b m V 1 c m 8 s M T d 9 J n F 1 b 3 Q 7 L C Z x d W 9 0 O 0 9 k Y m M u R G F 0 Y V N v d X J j Z V x c L z E v Z H N u P V B J Q 0 F O Z X Q v U E l D Q U 5 l d C 9 B b m 5 1 Y W x S Z X B v c n Q v V G F i b G U z O V 8 y M D I w L n t p c X J f b m V 1 c m 8 s M T h 9 J n F 1 b 3 Q 7 L C Z x d W 9 0 O 0 9 k Y m M u R G F 0 Y V N v d X J j Z V x c L z E v Z H N u P V B J Q 0 F O Z X Q v U E l D Q U 5 l d C 9 B b m 5 1 Y W x S Z X B v c n Q v V G F i b G U z O V 8 y M D I w L n t t Z W R p Y W 5 f b 2 5 j L D E 5 f S Z x d W 9 0 O y w m c X V v d D t P Z G J j L k R h d G F T b 3 V y Y 2 V c X C 8 x L 2 R z b j 1 Q S U N B T m V 0 L 1 B J Q 0 F O Z X Q v Q W 5 u d W F s U m V w b 3 J 0 L 1 R h Y m x l M z l f M j A y M C 5 7 a X F y X 2 9 u Y y w y M H 0 m c X V v d D s s J n F 1 b 3 Q 7 T 2 R i Y y 5 E Y X R h U 2 9 1 c m N l X F w v M S 9 k c 2 4 9 U E l D Q U 5 l d C 9 Q S U N B T m V 0 L 0 F u b n V h b F J l c G 9 y d C 9 U Y W J s Z T M 5 X z I w M j A u e 2 1 l Z G l h b l 9 y Z X N w L D I x f S Z x d W 9 0 O y w m c X V v d D t P Z G J j L k R h d G F T b 3 V y Y 2 V c X C 8 x L 2 R z b j 1 Q S U N B T m V 0 L 1 B J Q 0 F O Z X Q v Q W 5 u d W F s U m V w b 3 J 0 L 1 R h Y m x l M z l f M j A y M C 5 7 a X F y X 3 J l c 3 A s M j J 9 J n F 1 b 3 Q 7 L C Z x d W 9 0 O 0 9 k Y m M u R G F 0 Y V N v d X J j Z V x c L z E v Z H N u P V B J Q 0 F O Z X Q v U E l D Q U 5 l d C 9 B b m 5 1 Y W x S Z X B v c n Q v V G F i b G U z O V 8 y M D I w L n t t Z W R p Y W 5 f d H J h d W 1 h L D I z f S Z x d W 9 0 O y w m c X V v d D t P Z G J j L k R h d G F T b 3 V y Y 2 V c X C 8 x L 2 R z b j 1 Q S U N B T m V 0 L 1 B J Q 0 F O Z X Q v Q W 5 u d W F s U m V w b 3 J 0 L 1 R h Y m x l M z l f M j A y M C 5 7 a X F y X 3 R y Y X V t Y S w y N H 0 m c X V v d D s s J n F 1 b 3 Q 7 T 2 R i Y y 5 E Y X R h U 2 9 1 c m N l X F w v M S 9 k c 2 4 9 U E l D Q U 5 l d C 9 Q S U N B T m V 0 L 0 F u b n V h b F J l c G 9 y d C 9 U Y W J s Z T M 5 X z I w M j A u e 2 1 l Z G l h b l 9 v d G g s M j V 9 J n F 1 b 3 Q 7 L C Z x d W 9 0 O 0 9 k Y m M u R G F 0 Y V N v d X J j Z V x c L z E v Z H N u P V B J Q 0 F O Z X Q v U E l D Q U 5 l d C 9 B b m 5 1 Y W x S Z X B v c n Q v V G F i b G U z O V 8 y M D I w L n t p c X J f b 3 R o L D I 2 f S Z x d W 9 0 O y w m c X V v d D t P Z G J j L k R h d G F T b 3 V y Y 2 V c X C 8 x L 2 R z b j 1 Q S U N B T m V 0 L 1 B J Q 0 F O Z X Q v Q W 5 u d W F s U m V w b 3 J 0 L 1 R h Y m x l M z l f M j A y M C 5 7 b W V k a W F u X 3 V u a 2 5 v d 2 4 s M j d 9 J n F 1 b 3 Q 7 L C Z x d W 9 0 O 0 9 k Y m M u R G F 0 Y V N v d X J j Z V x c L z E v Z H N u P V B J Q 0 F O Z X Q v U E l D Q U 5 l d C 9 B b m 5 1 Y W x S Z X B v c n Q v V G F i b G U z O V 8 y M D I w L n t p c X J f d W 5 r b m 9 3 b i w y O H 0 m c X V v d D t d L C Z x d W 9 0 O 0 N v b H V t b k N v d W 5 0 J n F 1 b 3 Q 7 O j I 5 L C Z x d W 9 0 O 0 t l e U N v b H V t b k 5 h b W V z J n F 1 b 3 Q 7 O l t d L C Z x d W 9 0 O 0 N v b H V t b k l k Z W 5 0 a X R p Z X M m c X V v d D s 6 W y Z x d W 9 0 O 0 9 k Y m M u R G F 0 Y V N v d X J j Z V x c L z E v Z H N u P V B J Q 0 F O Z X Q v U E l D Q U 5 l d C 9 B b m 5 1 Y W x S Z X B v c n Q v V G F i b G U z O V 8 y M D I w L n t 0 c n V z d C w w f S Z x d W 9 0 O y w m c X V v d D t P Z G J j L k R h d G F T b 3 V y Y 2 V c X C 8 x L 2 R z b j 1 Q S U N B T m V 0 L 1 B J Q 0 F O Z X Q v Q W 5 u d W F s U m V w b 3 J 0 L 1 R h Y m x l M z l f M j A y M C 5 7 b W V k a W F u X 2 J s b 2 9 k L D F 9 J n F 1 b 3 Q 7 L C Z x d W 9 0 O 0 9 k Y m M u R G F 0 Y V N v d X J j Z V x c L z E v Z H N u P V B J Q 0 F O Z X Q v U E l D Q U 5 l d C 9 B b m 5 1 Y W x S Z X B v c n Q v V G F i b G U z O V 8 y M D I w L n t p c X J f Y m x v b 2 Q s M n 0 m c X V v d D s s J n F 1 b 3 Q 7 T 2 R i Y y 5 E Y X R h U 2 9 1 c m N l X F w v M S 9 k c 2 4 9 U E l D Q U 5 l d C 9 Q S U N B T m V 0 L 0 F u b n V h b F J l c G 9 y d C 9 U Y W J s Z T M 5 X z I w M j A u e 2 1 l Z G l h b l 9 i b 2 R 5 L D N 9 J n F 1 b 3 Q 7 L C Z x d W 9 0 O 0 9 k Y m M u R G F 0 Y V N v d X J j Z V x c L z E v Z H N u P V B J Q 0 F O Z X Q v U E l D Q U 5 l d C 9 B b m 5 1 Y W x S Z X B v c n Q v V G F i b G U z O V 8 y M D I w L n t p c X J f Y m 9 k e S w 0 f S Z x d W 9 0 O y w m c X V v d D t P Z G J j L k R h d G F T b 3 V y Y 2 V c X C 8 x L 2 R z b j 1 Q S U N B T m V 0 L 1 B J Q 0 F O Z X Q v Q W 5 u d W F s U m V w b 3 J 0 L 1 R h Y m x l M z l f M j A y M C 5 7 b W V k a W F u X 2 N h c m R p Y W M s N X 0 m c X V v d D s s J n F 1 b 3 Q 7 T 2 R i Y y 5 E Y X R h U 2 9 1 c m N l X F w v M S 9 k c 2 4 9 U E l D Q U 5 l d C 9 Q S U N B T m V 0 L 0 F u b n V h b F J l c G 9 y d C 9 U Y W J s Z T M 5 X z I w M j A u e 2 l x c l 9 j Y X J k a W F j L D Z 9 J n F 1 b 3 Q 7 L C Z x d W 9 0 O 0 9 k Y m M u R G F 0 Y V N v d X J j Z V x c L z E v Z H N u P V B J Q 0 F O Z X Q v U E l D Q U 5 l d C 9 B b m 5 1 Y W x S Z X B v c n Q v V G F i b G U z O V 8 y M D I w L n t t Z W R p Y W 5 f Z W 5 k b y w 3 f S Z x d W 9 0 O y w m c X V v d D t P Z G J j L k R h d G F T b 3 V y Y 2 V c X C 8 x L 2 R z b j 1 Q S U N B T m V 0 L 1 B J Q 0 F O Z X Q v Q W 5 u d W F s U m V w b 3 J 0 L 1 R h Y m x l M z l f M j A y M C 5 7 a X F y X 2 V u Z G 8 s O H 0 m c X V v d D s s J n F 1 b 3 Q 7 T 2 R i Y y 5 E Y X R h U 2 9 1 c m N l X F w v M S 9 k c 2 4 9 U E l D Q U 5 l d C 9 Q S U N B T m V 0 L 0 F u b n V h b F J l c G 9 y d C 9 U Y W J s Z T M 5 X z I w M j A u e 2 1 l Z G l h b l 9 n a S w 5 f S Z x d W 9 0 O y w m c X V v d D t P Z G J j L k R h d G F T b 3 V y Y 2 V c X C 8 x L 2 R z b j 1 Q S U N B T m V 0 L 1 B J Q 0 F O Z X Q v Q W 5 u d W F s U m V w b 3 J 0 L 1 R h Y m x l M z l f M j A y M C 5 7 a X F y X 2 d p L D E w f S Z x d W 9 0 O y w m c X V v d D t P Z G J j L k R h d G F T b 3 V y Y 2 V c X C 8 x L 2 R z b j 1 Q S U N B T m V 0 L 1 B J Q 0 F O Z X Q v Q W 5 u d W F s U m V w b 3 J 0 L 1 R h Y m x l M z l f M j A y M C 5 7 b W V k a W F u X 2 l u Z i w x M X 0 m c X V v d D s s J n F 1 b 3 Q 7 T 2 R i Y y 5 E Y X R h U 2 9 1 c m N l X F w v M S 9 k c 2 4 9 U E l D Q U 5 l d C 9 Q S U N B T m V 0 L 0 F u b n V h b F J l c G 9 y d C 9 U Y W J s Z T M 5 X z I w M j A u e 2 l x c l 9 p b m Y s M T J 9 J n F 1 b 3 Q 7 L C Z x d W 9 0 O 0 9 k Y m M u R G F 0 Y V N v d X J j Z V x c L z E v Z H N u P V B J Q 0 F O Z X Q v U E l D Q U 5 l d C 9 B b m 5 1 Y W x S Z X B v c n Q v V G F i b G U z O V 8 y M D I w L n t t Z W R p Y W 5 f b X V s d G k s M T N 9 J n F 1 b 3 Q 7 L C Z x d W 9 0 O 0 9 k Y m M u R G F 0 Y V N v d X J j Z V x c L z E v Z H N u P V B J Q 0 F O Z X Q v U E l D Q U 5 l d C 9 B b m 5 1 Y W x S Z X B v c n Q v V G F i b G U z O V 8 y M D I w L n t p c X J f b X V s d G k s M T R 9 J n F 1 b 3 Q 7 L C Z x d W 9 0 O 0 9 k Y m M u R G F 0 Y V N v d X J j Z V x c L z E v Z H N u P V B J Q 0 F O Z X Q v U E l D Q U 5 l d C 9 B b m 5 1 Y W x S Z X B v c n Q v V G F i b G U z O V 8 y M D I w L n t t Z W R p Y W 5 f b X N r L D E 1 f S Z x d W 9 0 O y w m c X V v d D t P Z G J j L k R h d G F T b 3 V y Y 2 V c X C 8 x L 2 R z b j 1 Q S U N B T m V 0 L 1 B J Q 0 F O Z X Q v Q W 5 u d W F s U m V w b 3 J 0 L 1 R h Y m x l M z l f M j A y M C 5 7 a X F y X 2 1 z a y w x N n 0 m c X V v d D s s J n F 1 b 3 Q 7 T 2 R i Y y 5 E Y X R h U 2 9 1 c m N l X F w v M S 9 k c 2 4 9 U E l D Q U 5 l d C 9 Q S U N B T m V 0 L 0 F u b n V h b F J l c G 9 y d C 9 U Y W J s Z T M 5 X z I w M j A u e 2 1 l Z G l h b l 9 u Z X V y b y w x N 3 0 m c X V v d D s s J n F 1 b 3 Q 7 T 2 R i Y y 5 E Y X R h U 2 9 1 c m N l X F w v M S 9 k c 2 4 9 U E l D Q U 5 l d C 9 Q S U N B T m V 0 L 0 F u b n V h b F J l c G 9 y d C 9 U Y W J s Z T M 5 X z I w M j A u e 2 l x c l 9 u Z X V y b y w x O H 0 m c X V v d D s s J n F 1 b 3 Q 7 T 2 R i Y y 5 E Y X R h U 2 9 1 c m N l X F w v M S 9 k c 2 4 9 U E l D Q U 5 l d C 9 Q S U N B T m V 0 L 0 F u b n V h b F J l c G 9 y d C 9 U Y W J s Z T M 5 X z I w M j A u e 2 1 l Z G l h b l 9 v b m M s M T l 9 J n F 1 b 3 Q 7 L C Z x d W 9 0 O 0 9 k Y m M u R G F 0 Y V N v d X J j Z V x c L z E v Z H N u P V B J Q 0 F O Z X Q v U E l D Q U 5 l d C 9 B b m 5 1 Y W x S Z X B v c n Q v V G F i b G U z O V 8 y M D I w L n t p c X J f b 2 5 j L D I w f S Z x d W 9 0 O y w m c X V v d D t P Z G J j L k R h d G F T b 3 V y Y 2 V c X C 8 x L 2 R z b j 1 Q S U N B T m V 0 L 1 B J Q 0 F O Z X Q v Q W 5 u d W F s U m V w b 3 J 0 L 1 R h Y m x l M z l f M j A y M C 5 7 b W V k a W F u X 3 J l c 3 A s M j F 9 J n F 1 b 3 Q 7 L C Z x d W 9 0 O 0 9 k Y m M u R G F 0 Y V N v d X J j Z V x c L z E v Z H N u P V B J Q 0 F O Z X Q v U E l D Q U 5 l d C 9 B b m 5 1 Y W x S Z X B v c n Q v V G F i b G U z O V 8 y M D I w L n t p c X J f c m V z c C w y M n 0 m c X V v d D s s J n F 1 b 3 Q 7 T 2 R i Y y 5 E Y X R h U 2 9 1 c m N l X F w v M S 9 k c 2 4 9 U E l D Q U 5 l d C 9 Q S U N B T m V 0 L 0 F u b n V h b F J l c G 9 y d C 9 U Y W J s Z T M 5 X z I w M j A u e 2 1 l Z G l h b l 9 0 c m F 1 b W E s M j N 9 J n F 1 b 3 Q 7 L C Z x d W 9 0 O 0 9 k Y m M u R G F 0 Y V N v d X J j Z V x c L z E v Z H N u P V B J Q 0 F O Z X Q v U E l D Q U 5 l d C 9 B b m 5 1 Y W x S Z X B v c n Q v V G F i b G U z O V 8 y M D I w L n t p c X J f d H J h d W 1 h L D I 0 f S Z x d W 9 0 O y w m c X V v d D t P Z G J j L k R h d G F T b 3 V y Y 2 V c X C 8 x L 2 R z b j 1 Q S U N B T m V 0 L 1 B J Q 0 F O Z X Q v Q W 5 u d W F s U m V w b 3 J 0 L 1 R h Y m x l M z l f M j A y M C 5 7 b W V k a W F u X 2 9 0 a C w y N X 0 m c X V v d D s s J n F 1 b 3 Q 7 T 2 R i Y y 5 E Y X R h U 2 9 1 c m N l X F w v M S 9 k c 2 4 9 U E l D Q U 5 l d C 9 Q S U N B T m V 0 L 0 F u b n V h b F J l c G 9 y d C 9 U Y W J s Z T M 5 X z I w M j A u e 2 l x c l 9 v d G g s M j Z 9 J n F 1 b 3 Q 7 L C Z x d W 9 0 O 0 9 k Y m M u R G F 0 Y V N v d X J j Z V x c L z E v Z H N u P V B J Q 0 F O Z X Q v U E l D Q U 5 l d C 9 B b m 5 1 Y W x S Z X B v c n Q v V G F i b G U z O V 8 y M D I w L n t t Z W R p Y W 5 f d W 5 r b m 9 3 b i w y N 3 0 m c X V v d D s s J n F 1 b 3 Q 7 T 2 R i Y y 5 E Y X R h U 2 9 1 c m N l X F w v M S 9 k c 2 4 9 U E l D Q U 5 l d C 9 Q S U N B T m V 0 L 0 F u b n V h b F J l c G 9 y d C 9 U Y W J s Z T M 5 X z I w M j A u e 2 l x c l 9 1 b m t u b 3 d u L D I 4 f S Z x d W 9 0 O 1 0 s J n F 1 b 3 Q 7 U m V s Y X R p b 2 5 z a G l w S W 5 m b y Z x d W 9 0 O z p b X X 0 i I C 8 + P E V u d H J 5 I F R 5 c G U 9 I k Z p b G x T d G F 0 d X M i I F Z h b H V l P S J z Q 2 9 t c G x l d G U i I C 8 + P E V u d H J 5 I F R 5 c G U 9 I k Z p b G x D b 2 x 1 b W 5 O Y W 1 l c y I g V m F s d W U 9 I n N b J n F 1 b 3 Q 7 d H J 1 c 3 Q m c X V v d D s s J n F 1 b 3 Q 7 b W V k a W F u X 2 J s b 2 9 k J n F 1 b 3 Q 7 L C Z x d W 9 0 O 2 l x c l 9 i b G 9 v Z C Z x d W 9 0 O y w m c X V v d D t t Z W R p Y W 5 f Y m 9 k e S Z x d W 9 0 O y w m c X V v d D t p c X J f Y m 9 k e S Z x d W 9 0 O y w m c X V v d D t t Z W R p Y W 5 f Y 2 F y Z G l h Y y Z x d W 9 0 O y w m c X V v d D t p c X J f Y 2 F y Z G l h Y y Z x d W 9 0 O y w m c X V v d D t t Z W R p Y W 5 f Z W 5 k b y Z x d W 9 0 O y w m c X V v d D t p c X J f Z W 5 k b y Z x d W 9 0 O y w m c X V v d D t t Z W R p Y W 5 f Z 2 k m c X V v d D s s J n F 1 b 3 Q 7 a X F y X 2 d p J n F 1 b 3 Q 7 L C Z x d W 9 0 O 2 1 l Z G l h b l 9 p b m Y m c X V v d D s s J n F 1 b 3 Q 7 a X F y X 2 l u Z i Z x d W 9 0 O y w m c X V v d D t t Z W R p Y W 5 f b X V s d G k m c X V v d D s s J n F 1 b 3 Q 7 a X F y X 2 1 1 b H R p J n F 1 b 3 Q 7 L C Z x d W 9 0 O 2 1 l Z G l h b l 9 t c 2 s m c X V v d D s s J n F 1 b 3 Q 7 a X F y X 2 1 z a y Z x d W 9 0 O y w m c X V v d D t t Z W R p Y W 5 f b m V 1 c m 8 m c X V v d D s s J n F 1 b 3 Q 7 a X F y X 2 5 l d X J v J n F 1 b 3 Q 7 L C Z x d W 9 0 O 2 1 l Z G l h b l 9 v b m M m c X V v d D s s J n F 1 b 3 Q 7 a X F y X 2 9 u Y y Z x d W 9 0 O y w m c X V v d D t t Z W R p Y W 5 f c m V z c C Z x d W 9 0 O y w m c X V v d D t p c X J f c m V z c C Z x d W 9 0 O y w m c X V v d D t t Z W R p Y W 5 f d H J h d W 1 h J n F 1 b 3 Q 7 L C Z x d W 9 0 O 2 l x c l 9 0 c m F 1 b W E m c X V v d D s s J n F 1 b 3 Q 7 b W V k a W F u X 2 9 0 a C Z x d W 9 0 O y w m c X V v d D t p c X J f b 3 R o J n F 1 b 3 Q 7 L C Z x d W 9 0 O 2 1 l Z G l h b l 9 1 b m t u b 3 d u J n F 1 b 3 Q 7 L C Z x d W 9 0 O 2 l x c l 9 1 b m t u b 3 d u J n F 1 b 3 Q 7 X S I g L z 4 8 R W 5 0 c n k g V H l w Z T 0 i R m l s b E N v b H V t b l R 5 c G V z I i B W Y W x 1 Z T 0 i c 0 J n V U d C U V l G Q m d V R 0 J R W U Z C Z 1 V H Q l F Z R k J n V U d C U V l G Q m d V R 0 J R W T 0 i I C 8 + P E V u d H J 5 I F R 5 c G U 9 I k Z p b G x M Y X N 0 V X B k Y X R l Z C I g V m F s d W U 9 I m Q y M D I w L T E y L T A 5 V D A 4 O j I 1 O j I y L j Y 1 M j Q 4 O T R a I i A v P j x F b n R y e S B U e X B l P S J G a W x s R X J y b 3 J D b 3 V u d C I g V m F s d W U 9 I m w w I i A v P j x F b n R y e S B U e X B l P S J G a W x s R X J y b 3 J D b 2 R l I i B W Y W x 1 Z T 0 i c 1 V u a 2 5 v d 2 4 i I C 8 + P E V u d H J 5 I F R 5 c G U 9 I k Z p b G x D b 3 V u d C I g V m F s d W U 9 I m w z M i I g L z 4 8 R W 5 0 c n k g V H l w Z T 0 i Q W R k Z W R U b 0 R h d G F N b 2 R l b C I g V m F s d W U 9 I m w w I i A v P j x F b n R y e S B U e X B l P S J S Z W N v d m V y e V R h c m d l d F J v d y I g V m F s d W U 9 I m w z I i A v P j x F b n R y e S B U e X B l P S J S Z W N v d m V y e V R h c m d l d E N v b H V t b i I g V m F s d W U 9 I m w x I i A v P j x F b n R y e S B U e X B l P S J S Z W N v d m V y e V R h c m d l d F N o Z W V 0 I i B W Y W x 1 Z T 0 i c z M 5 I i A v P j w v U 3 R h Y m x l R W 5 0 c m l l c z 4 8 L 0 l 0 Z W 0 + P E l 0 Z W 0 + P E l 0 Z W 1 M b 2 N h d G l v b j 4 8 S X R l b V R 5 c G U + R m 9 y b X V s Y T w v S X R l b V R 5 c G U + P E l 0 Z W 1 Q Y X R o P l N l Y 3 R p b 2 4 x L 1 R h Y m x l M z l f M j A y M C 9 T b 3 V y Y 2 U 8 L 0 l 0 Z W 1 Q Y X R o P j w v S X R l b U x v Y 2 F 0 a W 9 u P j x T d G F i b G V F b n R y a W V z I C 8 + P C 9 J d G V t P j x J d G V t P j x J d G V t T G 9 j Y X R p b 2 4 + P E l 0 Z W 1 U e X B l P k Z v c m 1 1 b G E 8 L 0 l 0 Z W 1 U e X B l P j x J d G V t U G F 0 a D 5 T Z W N 0 a W 9 u M S 9 U Y W J s Z T M 5 X z I w M j A v U E l D Q U 5 l d F 9 E Y X R h Y m F z Z T w v S X R l b V B h d G g + P C 9 J d G V t T G 9 j Y X R p b 2 4 + P F N 0 Y W J s Z U V u d H J p Z X M g L z 4 8 L 0 l 0 Z W 0 + P E l 0 Z W 0 + P E l 0 Z W 1 M b 2 N h d G l v b j 4 8 S X R l b V R 5 c G U + R m 9 y b X V s Y T w v S X R l b V R 5 c G U + P E l 0 Z W 1 Q Y X R o P l N l Y 3 R p b 2 4 x L 1 R h Y m x l M z l f M j A y M C 9 B b m 5 1 Y W x S Z X B v c n R f U 2 N o Z W 1 h P C 9 J d G V t U G F 0 a D 4 8 L 0 l 0 Z W 1 M b 2 N h d G l v b j 4 8 U 3 R h Y m x l R W 5 0 c m l l c y A v P j w v S X R l b T 4 8 S X R l b T 4 8 S X R l b U x v Y 2 F 0 a W 9 u P j x J d G V t V H l w Z T 5 G b 3 J t d W x h P C 9 J d G V t V H l w Z T 4 8 S X R l b V B h d G g + U 2 V j d G l v b j E v V G F i b G U z O V 8 y M D I w L 1 R h Y m x l M z l f M j A y M F 9 U Y W J s Z T w v S X R l b V B h d G g + P C 9 J d G V t T G 9 j Y X R p b 2 4 + P F N 0 Y W J s Z U V u d H J p Z X M g L z 4 8 L 0 l 0 Z W 0 + P C 9 J d G V t c z 4 8 L 0 x v Y 2 F s U G F j a 2 F n Z U 1 l d G F k Y X R h R m l s Z T 4 W A A A A U E s F B g A A A A A A A A A A A A A A A A A A A A A A A N o A A A A B A A A A 0 I y d 3 w E V 0 R G M e g D A T 8 K X 6 w E A A A B O R V g B j 3 3 j S I A L e 1 R f 6 + 3 5 A A A A A A I A A A A A A A N m A A D A A A A A E A A A A M 5 h C x 6 D a u 4 7 C z o 4 x r i 3 7 J Y A A A A A B I A A A K A A A A A Q A A A A F 5 I 1 o q 7 2 s J Y 8 R 2 z j y z W t c l A A A A B d g 3 t 5 o z z E 2 9 C M Z D 2 D k 2 c p Z z 3 v 1 2 P r p H m 1 + S R s 3 0 g B / K w O h 4 P v j H G P j e + 8 V P o W H P L s G c 8 P S 0 P X w J 6 f 8 P P a w O A / D V P K 0 7 E z q f t 6 l u 0 l 9 y h S l x Q A A A C b h m I C h T K R u s R 3 v 9 6 Q s y j 9 y r H d 0 A = = < / D a t a M a s h u p > 
</file>

<file path=customXml/item2.xml><?xml version="1.0" encoding="utf-8"?>
<ct:contentTypeSchema xmlns:ct="http://schemas.microsoft.com/office/2006/metadata/contentType" xmlns:ma="http://schemas.microsoft.com/office/2006/metadata/properties/metaAttributes" ct:_="" ma:_="" ma:contentTypeName="Document" ma:contentTypeID="0x01010029085D5DA9669D4EBF0B26B52C14AF0D" ma:contentTypeVersion="13" ma:contentTypeDescription="Create a new document." ma:contentTypeScope="" ma:versionID="eed13517fa9a83304a3b11561231d34d">
  <xsd:schema xmlns:xsd="http://www.w3.org/2001/XMLSchema" xmlns:xs="http://www.w3.org/2001/XMLSchema" xmlns:p="http://schemas.microsoft.com/office/2006/metadata/properties" xmlns:ns2="5c74ec0a-3c19-4e5d-aa2c-6e998ff895eb" xmlns:ns3="f45d532d-0902-4517-8898-be13a139f8c6" targetNamespace="http://schemas.microsoft.com/office/2006/metadata/properties" ma:root="true" ma:fieldsID="5c5136b48656e636a5f272f1ebd35538" ns2:_="" ns3:_="">
    <xsd:import namespace="5c74ec0a-3c19-4e5d-aa2c-6e998ff895eb"/>
    <xsd:import namespace="f45d532d-0902-4517-8898-be13a139f8c6"/>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AutoKeyPoints" minOccurs="0"/>
                <xsd:element ref="ns2:MediaServiceKeyPoints" minOccurs="0"/>
                <xsd:element ref="ns2:MediaServiceLocation" minOccurs="0"/>
                <xsd:element ref="ns3:SharedWithUsers" minOccurs="0"/>
                <xsd:element ref="ns3:SharedWithDetail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c74ec0a-3c19-4e5d-aa2c-6e998ff895e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f45d532d-0902-4517-8898-be13a139f8c6"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B1D745C-E58A-4A69-B764-2028B28A96E9}">
  <ds:schemaRefs>
    <ds:schemaRef ds:uri="http://schemas.microsoft.com/DataMashup"/>
  </ds:schemaRefs>
</ds:datastoreItem>
</file>

<file path=customXml/itemProps2.xml><?xml version="1.0" encoding="utf-8"?>
<ds:datastoreItem xmlns:ds="http://schemas.openxmlformats.org/officeDocument/2006/customXml" ds:itemID="{A8F56AAB-63E5-47F2-8474-A32195E1BED6}"/>
</file>

<file path=customXml/itemProps3.xml><?xml version="1.0" encoding="utf-8"?>
<ds:datastoreItem xmlns:ds="http://schemas.openxmlformats.org/officeDocument/2006/customXml" ds:itemID="{667D2388-84CB-4042-AC5A-A8D5FF5FB904}"/>
</file>

<file path=customXml/itemProps4.xml><?xml version="1.0" encoding="utf-8"?>
<ds:datastoreItem xmlns:ds="http://schemas.openxmlformats.org/officeDocument/2006/customXml" ds:itemID="{5F14A0BF-07EC-43E6-9657-2512158DE32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14</vt:i4>
      </vt:variant>
    </vt:vector>
  </HeadingPairs>
  <TitlesOfParts>
    <vt:vector size="27" baseType="lpstr">
      <vt:lpstr>Key</vt:lpstr>
      <vt:lpstr>Index to Bed activity &amp; LOS</vt:lpstr>
      <vt:lpstr>27</vt:lpstr>
      <vt:lpstr>28</vt:lpstr>
      <vt:lpstr>29</vt:lpstr>
      <vt:lpstr>30</vt:lpstr>
      <vt:lpstr>Fig30</vt:lpstr>
      <vt:lpstr>31</vt:lpstr>
      <vt:lpstr>32</vt:lpstr>
      <vt:lpstr>Fig32</vt:lpstr>
      <vt:lpstr>33</vt:lpstr>
      <vt:lpstr>34</vt:lpstr>
      <vt:lpstr>35</vt:lpstr>
      <vt:lpstr>'31'!ExternalData_1</vt:lpstr>
      <vt:lpstr>'27'!Print_Area</vt:lpstr>
      <vt:lpstr>'28'!Print_Area</vt:lpstr>
      <vt:lpstr>'29'!Print_Area</vt:lpstr>
      <vt:lpstr>'30'!Print_Area</vt:lpstr>
      <vt:lpstr>'31'!Print_Area</vt:lpstr>
      <vt:lpstr>'32'!Print_Area</vt:lpstr>
      <vt:lpstr>'33'!Print_Area</vt:lpstr>
      <vt:lpstr>'34'!Print_Area</vt:lpstr>
      <vt:lpstr>'35'!Print_Area</vt:lpstr>
      <vt:lpstr>'Fig30'!Print_Area</vt:lpstr>
      <vt:lpstr>'Fig32'!Print_Area</vt:lpstr>
      <vt:lpstr>'Index to Bed activity &amp; LOS'!Print_Area</vt:lpstr>
      <vt:lpstr>Key!Print_Area</vt:lpstr>
    </vt:vector>
  </TitlesOfParts>
  <Manager/>
  <Company>University of Leeds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Lee Norman</dc:creator>
  <cp:keywords/>
  <dc:description/>
  <cp:lastModifiedBy>Christopher Leahy</cp:lastModifiedBy>
  <cp:revision/>
  <cp:lastPrinted>2021-01-27T13:04:58Z</cp:lastPrinted>
  <dcterms:created xsi:type="dcterms:W3CDTF">2020-04-12T22:33:50Z</dcterms:created>
  <dcterms:modified xsi:type="dcterms:W3CDTF">2022-01-11T13:01:03Z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0x01010029085D5DA9669D4EBF0B26B52C14AF0D</vt:lpwstr>
  </property>
</Properties>
</file>