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queryTables/queryTable1.xml" ContentType="application/vnd.openxmlformats-officedocument.spreadsheetml.queryTable+xml"/>
  <Override PartName="/xl/drawings/drawing3.xml" ContentType="application/vnd.openxmlformats-officedocument.drawing+xml"/>
  <Override PartName="/xl/tables/table2.xml" ContentType="application/vnd.openxmlformats-officedocument.spreadsheetml.table+xml"/>
  <Override PartName="/xl/queryTables/queryTable2.xml" ContentType="application/vnd.openxmlformats-officedocument.spreadsheetml.queryTable+xml"/>
  <Override PartName="/xl/drawings/drawing4.xml" ContentType="application/vnd.openxmlformats-officedocument.drawing+xml"/>
  <Override PartName="/xl/tables/table3.xml" ContentType="application/vnd.openxmlformats-officedocument.spreadsheetml.table+xml"/>
  <Override PartName="/xl/queryTables/queryTable3.xml" ContentType="application/vnd.openxmlformats-officedocument.spreadsheetml.queryTable+xml"/>
  <Override PartName="/xl/tables/table4.xml" ContentType="application/vnd.openxmlformats-officedocument.spreadsheetml.table+xml"/>
  <Override PartName="/xl/queryTables/queryTable4.xml" ContentType="application/vnd.openxmlformats-officedocument.spreadsheetml.queryTable+xml"/>
  <Override PartName="/xl/drawings/drawing5.xml" ContentType="application/vnd.openxmlformats-officedocument.drawing+xml"/>
  <Override PartName="/xl/tables/table5.xml" ContentType="application/vnd.openxmlformats-officedocument.spreadsheetml.table+xml"/>
  <Override PartName="/xl/queryTables/queryTable5.xml" ContentType="application/vnd.openxmlformats-officedocument.spreadsheetml.queryTable+xml"/>
  <Override PartName="/xl/drawings/drawing6.xml" ContentType="application/vnd.openxmlformats-officedocument.drawing+xml"/>
  <Override PartName="/xl/tables/table6.xml" ContentType="application/vnd.openxmlformats-officedocument.spreadsheetml.table+xml"/>
  <Override PartName="/xl/queryTables/queryTable6.xml" ContentType="application/vnd.openxmlformats-officedocument.spreadsheetml.queryTable+xml"/>
  <Override PartName="/xl/drawings/drawing7.xml" ContentType="application/vnd.openxmlformats-officedocument.drawing+xml"/>
  <Override PartName="/xl/tables/table7.xml" ContentType="application/vnd.openxmlformats-officedocument.spreadsheetml.table+xml"/>
  <Override PartName="/xl/queryTables/queryTable7.xml" ContentType="application/vnd.openxmlformats-officedocument.spreadsheetml.queryTable+xml"/>
  <Override PartName="/xl/drawings/drawing8.xml" ContentType="application/vnd.openxmlformats-officedocument.drawing+xml"/>
  <Override PartName="/xl/drawings/drawing9.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queryTables/queryTable8.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07"/>
  <workbookPr codeName="ThisWorkbook" hidePivotFieldList="1"/>
  <mc:AlternateContent xmlns:mc="http://schemas.openxmlformats.org/markup-compatibility/2006">
    <mc:Choice Requires="x15">
      <x15ac:absPath xmlns:x15ac="http://schemas.microsoft.com/office/spreadsheetml/2010/11/ac" url="https://leeds365.sharepoint.com/sites/TEAM-PICANet/Shared Documents/State of the Nation report 2023/Tables and figures/"/>
    </mc:Choice>
  </mc:AlternateContent>
  <xr:revisionPtr revIDLastSave="5" documentId="11_64A1CC0E287052CFDE6AA2FB1D5C4E5A87E38E73" xr6:coauthVersionLast="47" xr6:coauthVersionMax="47" xr10:uidLastSave="{1BBAF58A-500C-4855-9D18-D80F7E0611BE}"/>
  <bookViews>
    <workbookView xWindow="0" yWindow="0" windowWidth="28800" windowHeight="12345" tabRatio="708" firstSheet="1" activeTab="1" xr2:uid="{00000000-000D-0000-FFFF-FFFF00000000}"/>
  </bookViews>
  <sheets>
    <sheet name="Key" sheetId="111" r:id="rId1"/>
    <sheet name="Index to Admission Data" sheetId="108" r:id="rId2"/>
    <sheet name="1.1" sheetId="4" r:id="rId3"/>
    <sheet name="1.2" sheetId="7" r:id="rId4"/>
    <sheet name="1.3" sheetId="23" r:id="rId5"/>
    <sheet name="1.4" sheetId="12" r:id="rId6"/>
    <sheet name="1.5" sheetId="13" r:id="rId7"/>
    <sheet name="1.6" sheetId="16" r:id="rId8"/>
    <sheet name="1.7" sheetId="109" r:id="rId9"/>
    <sheet name="1.8" sheetId="110" r:id="rId10"/>
    <sheet name="1.10" sheetId="27" r:id="rId11"/>
    <sheet name="1.11" sheetId="28" r:id="rId12"/>
    <sheet name="1.12" sheetId="32" r:id="rId13"/>
    <sheet name="Fig1.12" sheetId="53" r:id="rId14"/>
    <sheet name="1.13" sheetId="38" r:id="rId15"/>
    <sheet name="Fig1.13" sheetId="54" r:id="rId16"/>
    <sheet name="1.14" sheetId="49" r:id="rId17"/>
    <sheet name="Fig1.14" sheetId="107" r:id="rId18"/>
    <sheet name="1.15" sheetId="52" r:id="rId19"/>
    <sheet name="1.16" sheetId="60" r:id="rId20"/>
    <sheet name="1.17" sheetId="61" r:id="rId21"/>
    <sheet name="1.18" sheetId="62" r:id="rId22"/>
    <sheet name="1.19" sheetId="63" r:id="rId23"/>
    <sheet name="1.20" sheetId="64" r:id="rId24"/>
    <sheet name="1.21" sheetId="112" r:id="rId25"/>
  </sheets>
  <definedNames>
    <definedName name="ExternalData_1" localSheetId="10" hidden="1">'1.10'!$A$5:$N$103</definedName>
    <definedName name="ExternalData_1" localSheetId="12" hidden="1">'1.12'!$A$6:$L$104</definedName>
    <definedName name="ExternalData_1" localSheetId="14" hidden="1">'1.13'!$A$6:$J$104</definedName>
    <definedName name="ExternalData_1" localSheetId="16" hidden="1">'1.14'!$A$8:$B$105</definedName>
    <definedName name="ExternalData_1" localSheetId="19" hidden="1">'1.16'!#REF!</definedName>
    <definedName name="ExternalData_1" localSheetId="20" hidden="1">'1.17'!$A$8:$A$40</definedName>
    <definedName name="ExternalData_1" localSheetId="5" hidden="1">'1.4'!$A$6:$C$45</definedName>
    <definedName name="ExternalData_1" localSheetId="6" hidden="1">'1.5'!$A$8:$B$47</definedName>
    <definedName name="ExternalData_1" localSheetId="7" hidden="1">'1.6'!$A$6:$C$45</definedName>
    <definedName name="ExternalData_2" localSheetId="12" hidden="1">'1.12'!#REF!</definedName>
    <definedName name="Fig_DQ4" localSheetId="24">#REF!</definedName>
    <definedName name="Fig_DQ4" localSheetId="9">#REF!</definedName>
    <definedName name="Fig_DQ4" localSheetId="0">#REF!</definedName>
    <definedName name="Fig_DQ4">#REF!</definedName>
    <definedName name="Fig_DQ5" localSheetId="24">#REF!</definedName>
    <definedName name="Fig_DQ5" localSheetId="9">#REF!</definedName>
    <definedName name="Fig_DQ5" localSheetId="0">#REF!</definedName>
    <definedName name="Fig_DQ5">#REF!</definedName>
    <definedName name="Fig_S4" localSheetId="24">#REF!</definedName>
    <definedName name="Fig_S4" localSheetId="9">#REF!</definedName>
    <definedName name="Fig_S4" localSheetId="0">#REF!</definedName>
    <definedName name="Fig_S4">#REF!</definedName>
    <definedName name="FigDQ3" localSheetId="24">#REF!</definedName>
    <definedName name="FigDQ3" localSheetId="9">#REF!</definedName>
    <definedName name="FigDQ3" localSheetId="0">#REF!</definedName>
    <definedName name="FigDQ3">#REF!</definedName>
    <definedName name="FigDQ4" localSheetId="24">#REF!</definedName>
    <definedName name="FigDQ4" localSheetId="9">#REF!</definedName>
    <definedName name="FigDQ4" localSheetId="0">#REF!</definedName>
    <definedName name="FigDQ4">#REF!</definedName>
    <definedName name="FigS4" localSheetId="24">#REF!</definedName>
    <definedName name="FigS4" localSheetId="9">#REF!</definedName>
    <definedName name="FigS4" localSheetId="0">#REF!</definedName>
    <definedName name="FigS4">#REF!</definedName>
    <definedName name="FigS4a" localSheetId="24">#REF!</definedName>
    <definedName name="FigS4a" localSheetId="9">#REF!</definedName>
    <definedName name="FigS4a" localSheetId="0">#REF!</definedName>
    <definedName name="FigS4a">#REF!</definedName>
    <definedName name="FigS5" localSheetId="24">#REF!</definedName>
    <definedName name="FigS5" localSheetId="9">#REF!</definedName>
    <definedName name="FigS5" localSheetId="0">#REF!</definedName>
    <definedName name="FigS5">#REF!</definedName>
    <definedName name="FigureS1" localSheetId="24">#REF!</definedName>
    <definedName name="FigureS1" localSheetId="9">#REF!</definedName>
    <definedName name="FigureS1" localSheetId="0">#REF!</definedName>
    <definedName name="FigureS1">#REF!</definedName>
    <definedName name="Nurses" localSheetId="24">#REF!</definedName>
    <definedName name="Nurses" localSheetId="9">#REF!</definedName>
    <definedName name="Nurses" localSheetId="0">#REF!</definedName>
    <definedName name="Nurses">#REF!</definedName>
    <definedName name="Occupancy" localSheetId="24">#REF!</definedName>
    <definedName name="Occupancy" localSheetId="9">#REF!</definedName>
    <definedName name="Occupancy" localSheetId="0">#REF!</definedName>
    <definedName name="Occupancy">#REF!</definedName>
    <definedName name="OtherProfs" localSheetId="24">#REF!</definedName>
    <definedName name="OtherProfs" localSheetId="9">#REF!</definedName>
    <definedName name="OtherProfs" localSheetId="0">#REF!</definedName>
    <definedName name="OtherProfs">#REF!</definedName>
    <definedName name="_xlnm.Print_Area" localSheetId="2">'1.1'!$A$1:$K$62</definedName>
    <definedName name="_xlnm.Print_Area" localSheetId="10">'1.10'!$A$1:$O$110</definedName>
    <definedName name="_xlnm.Print_Area" localSheetId="11">'1.11'!$A$1:$K$45</definedName>
    <definedName name="_xlnm.Print_Area" localSheetId="12">'1.12'!$A$1:$L$109</definedName>
    <definedName name="_xlnm.Print_Area" localSheetId="14">'1.13'!$A$1:$J$110</definedName>
    <definedName name="_xlnm.Print_Area" localSheetId="16">'1.14'!$A$1:$Q$109</definedName>
    <definedName name="_xlnm.Print_Area" localSheetId="18">'1.15'!$A$1:$O$74</definedName>
    <definedName name="_xlnm.Print_Area" localSheetId="19">'1.16'!$A$1:$V$141</definedName>
    <definedName name="_xlnm.Print_Area" localSheetId="20">'1.17'!$A$1:$V$49</definedName>
    <definedName name="_xlnm.Print_Area" localSheetId="21">'1.18'!$A$1:$V$47</definedName>
    <definedName name="_xlnm.Print_Area" localSheetId="22">'1.19'!$A$1:$V$47</definedName>
    <definedName name="_xlnm.Print_Area" localSheetId="3">'1.2'!$A$1:$W$141</definedName>
    <definedName name="_xlnm.Print_Area" localSheetId="23">'1.20'!$A$1:$V$46</definedName>
    <definedName name="_xlnm.Print_Area" localSheetId="24">'1.21'!$A$1:$J$19</definedName>
    <definedName name="_xlnm.Print_Area" localSheetId="4">'1.3'!$A$1:$AC$109</definedName>
    <definedName name="_xlnm.Print_Area" localSheetId="5">'1.4'!$A$1:$M$91</definedName>
    <definedName name="_xlnm.Print_Area" localSheetId="6">'1.5'!$A$1:$AF$100</definedName>
    <definedName name="_xlnm.Print_Area" localSheetId="7">'1.6'!$A$1:$O$94</definedName>
    <definedName name="_xlnm.Print_Area" localSheetId="8">'1.7'!$A$1:$AH$37</definedName>
    <definedName name="_xlnm.Print_Area" localSheetId="9">'1.8'!$A$1:$L$38</definedName>
    <definedName name="_xlnm.Print_Area" localSheetId="13">'Fig1.12'!$A$1:$J$125</definedName>
    <definedName name="_xlnm.Print_Area" localSheetId="15">'Fig1.13'!$A$1:$I$108</definedName>
    <definedName name="_xlnm.Print_Area" localSheetId="17">'Fig1.14'!$A$1:$S$102</definedName>
    <definedName name="_xlnm.Print_Area" localSheetId="1">'Index to Admission Data'!$A$1:$O$56</definedName>
    <definedName name="_xlnm.Print_Area" localSheetId="0">Key!$A$1:$C$56</definedName>
    <definedName name="Staffing_Tables" localSheetId="24">#REF!</definedName>
    <definedName name="Staffing_Tables" localSheetId="9">#REF!</definedName>
    <definedName name="Staffing_Tables" localSheetId="0">#REF!</definedName>
    <definedName name="Staffing_Tables">#REF!</definedName>
    <definedName name="Summary" localSheetId="24">#REF!</definedName>
    <definedName name="Summary" localSheetId="9">#REF!</definedName>
    <definedName name="Summary" localSheetId="0">#REF!</definedName>
    <definedName name="Summary">#REF!</definedName>
    <definedName name="Support" localSheetId="24">#REF!</definedName>
    <definedName name="Support" localSheetId="9">#REF!</definedName>
    <definedName name="Support" localSheetId="0">#REF!</definedName>
    <definedName name="Support">#REF!</definedName>
    <definedName name="Table_S2" localSheetId="24">#REF!</definedName>
    <definedName name="Table_S2" localSheetId="9">#REF!</definedName>
    <definedName name="Table_S2" localSheetId="0">#REF!</definedName>
    <definedName name="Table_S2">#REF!</definedName>
    <definedName name="TABLE_S2_NUMBERS_OF_MEDICAL_STAFF__WTE__BY_POSITION_AND_UNIT_2011_to_2013" localSheetId="24">#REF!</definedName>
    <definedName name="TABLE_S2_NUMBERS_OF_MEDICAL_STAFF__WTE__BY_POSITION_AND_UNIT_2011_to_2013" localSheetId="9">#REF!</definedName>
    <definedName name="TABLE_S2_NUMBERS_OF_MEDICAL_STAFF__WTE__BY_POSITION_AND_UNIT_2011_to_2013" localSheetId="0">#REF!</definedName>
    <definedName name="TABLE_S2_NUMBERS_OF_MEDICAL_STAFF__WTE__BY_POSITION_AND_UNIT_2011_to_2013">#REF!</definedName>
    <definedName name="Table_S3" localSheetId="24">#REF!</definedName>
    <definedName name="Table_S3" localSheetId="9">#REF!</definedName>
    <definedName name="Table_S3" localSheetId="0">#REF!</definedName>
    <definedName name="Table_S3">#REF!</definedName>
    <definedName name="Table_S4" localSheetId="24">#REF!</definedName>
    <definedName name="Table_S4" localSheetId="9">#REF!</definedName>
    <definedName name="Table_S4" localSheetId="0">#REF!</definedName>
    <definedName name="Table_S4">#REF!</definedName>
    <definedName name="Table_S5" localSheetId="24">#REF!</definedName>
    <definedName name="Table_S5" localSheetId="9">#REF!</definedName>
    <definedName name="Table_S5" localSheetId="0">#REF!</definedName>
    <definedName name="Table_S5">#REF!</definedName>
    <definedName name="Table_S7" localSheetId="24">#REF!</definedName>
    <definedName name="Table_S7" localSheetId="9">#REF!</definedName>
    <definedName name="Table_S7" localSheetId="0">#REF!</definedName>
    <definedName name="Table_S7">#REF!</definedName>
    <definedName name="TableDQ1" localSheetId="24">#REF!</definedName>
    <definedName name="TableDQ1" localSheetId="9">#REF!</definedName>
    <definedName name="TableDQ1" localSheetId="0">#REF!</definedName>
    <definedName name="TableDQ1">#REF!</definedName>
    <definedName name="TableDQ3" localSheetId="24">#REF!</definedName>
    <definedName name="TableDQ3" localSheetId="9">#REF!</definedName>
    <definedName name="TableDQ3" localSheetId="0">#REF!</definedName>
    <definedName name="TableDQ3">#REF!</definedName>
    <definedName name="TableS2" localSheetId="24">#REF!</definedName>
    <definedName name="TableS2" localSheetId="9">#REF!</definedName>
    <definedName name="TableS2" localSheetId="0">#REF!</definedName>
    <definedName name="TableS2">#REF!</definedName>
    <definedName name="TableS3" localSheetId="24">#REF!</definedName>
    <definedName name="TableS3" localSheetId="9">#REF!</definedName>
    <definedName name="TableS3" localSheetId="0">#REF!</definedName>
    <definedName name="TableS3">#REF!</definedName>
    <definedName name="TableS4" localSheetId="24">#REF!</definedName>
    <definedName name="TableS4" localSheetId="9">#REF!</definedName>
    <definedName name="TableS4" localSheetId="0">#REF!</definedName>
    <definedName name="TableS4">#REF!</definedName>
    <definedName name="TableS5" localSheetId="24">#REF!</definedName>
    <definedName name="TableS5" localSheetId="9">#REF!</definedName>
    <definedName name="TableS5" localSheetId="0">#REF!</definedName>
    <definedName name="TableS5">#REF!</definedName>
    <definedName name="TableS7" localSheetId="24">#REF!</definedName>
    <definedName name="TableS7" localSheetId="9">#REF!</definedName>
    <definedName name="TableS7" localSheetId="0">#REF!</definedName>
    <definedName name="TableS7">#REF!</definedName>
    <definedName name="test" localSheetId="24">#REF!</definedName>
    <definedName name="test" localSheetId="9">#REF!</definedName>
    <definedName name="test" localSheetId="0">#REF!</definedName>
    <definedName name="test">#REF!</definedName>
    <definedName name="x" localSheetId="24">#REF!</definedName>
    <definedName name="x" localSheetId="9">#REF!</definedName>
    <definedName name="x" localSheetId="0">#REF!</definedName>
    <definedName name="x">#REF!</definedName>
    <definedName name="xa" localSheetId="24">#REF!</definedName>
    <definedName name="xa" localSheetId="9">#REF!</definedName>
    <definedName name="xa" localSheetId="0">#REF!</definedName>
    <definedName name="xa">#REF!</definedName>
    <definedName name="xb" localSheetId="24">#REF!</definedName>
    <definedName name="xb" localSheetId="9">#REF!</definedName>
    <definedName name="xb" localSheetId="0">#REF!</definedName>
    <definedName name="xb">#REF!</definedName>
    <definedName name="xc" localSheetId="24">#REF!</definedName>
    <definedName name="xc" localSheetId="9">#REF!</definedName>
    <definedName name="xc" localSheetId="0">#REF!</definedName>
    <definedName name="xc">#REF!</definedName>
    <definedName name="xp" localSheetId="24">#REF!</definedName>
    <definedName name="xp" localSheetId="9">#REF!</definedName>
    <definedName name="xp" localSheetId="0">#REF!</definedName>
    <definedName name="xp">#REF!</definedName>
    <definedName name="xq" localSheetId="24">#REF!</definedName>
    <definedName name="xq" localSheetId="9">#REF!</definedName>
    <definedName name="xq" localSheetId="0">#REF!</definedName>
    <definedName name="xq">#REF!</definedName>
    <definedName name="xr" localSheetId="24">#REF!</definedName>
    <definedName name="xr" localSheetId="9">#REF!</definedName>
    <definedName name="xr" localSheetId="0">#REF!</definedName>
    <definedName name="xr">#REF!</definedName>
    <definedName name="xx" localSheetId="24">#REF!</definedName>
    <definedName name="xx" localSheetId="9">#REF!</definedName>
    <definedName name="xx" localSheetId="0">#REF!</definedName>
    <definedName name="xx">#REF!</definedName>
    <definedName name="xy" localSheetId="24">#REF!</definedName>
    <definedName name="xy" localSheetId="9">#REF!</definedName>
    <definedName name="xy" localSheetId="0">#REF!</definedName>
    <definedName name="xy">#REF!</definedName>
    <definedName name="xz" localSheetId="24">#REF!</definedName>
    <definedName name="xz" localSheetId="9">#REF!</definedName>
    <definedName name="xz" localSheetId="0">#REF!</definedName>
    <definedName name="xz">#REF!</definedName>
    <definedName name="y" localSheetId="24">#REF!</definedName>
    <definedName name="y" localSheetId="9">#REF!</definedName>
    <definedName name="y" localSheetId="0">#REF!</definedName>
    <definedName name="y">#REF!</definedName>
    <definedName name="ya" localSheetId="24">#REF!</definedName>
    <definedName name="ya" localSheetId="9">#REF!</definedName>
    <definedName name="ya" localSheetId="0">#REF!</definedName>
    <definedName name="ya">#REF!</definedName>
    <definedName name="yb" localSheetId="24">#REF!</definedName>
    <definedName name="yb" localSheetId="9">#REF!</definedName>
    <definedName name="yb" localSheetId="0">#REF!</definedName>
    <definedName name="yb">#REF!</definedName>
    <definedName name="yc" localSheetId="24">#REF!</definedName>
    <definedName name="yc" localSheetId="9">#REF!</definedName>
    <definedName name="yc" localSheetId="0">#REF!</definedName>
    <definedName name="yc">#REF!</definedName>
    <definedName name="z" localSheetId="24">#REF!</definedName>
    <definedName name="z" localSheetId="9">#REF!</definedName>
    <definedName name="z" localSheetId="0">#REF!</definedName>
    <definedName name="z">#REF!</definedName>
  </definedNames>
  <calcPr calcId="191028"/>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le46b_2020_41bd7326-86f9-446f-be33-5183adcae938" name="Table46b_2020" connection="Query - Table46b_2020"/>
          <x15:modelTable id="Table46b_ii_2020_b5408901-4898-42cf-a013-32c1dfac775c" name="Table46b_ii_2020" connection="Query - Table46b_ii_2020"/>
          <x15:modelTable id="Table46bi_2020_2472d10a-e6c1-4520-8aa4-a68feb9df495" name="Table46bi_2020" connection="Query - Table46bi_2020"/>
          <x15:modelTable id="Table49_2020_116c3ee3-ff9a-4ec3-9640-fc77ea8d6ce8" name="Table49_2020" connection="Query - Table49_2020"/>
          <x15:modelTable id="Table50_2020_f73c14a9-8f6a-4db6-90cc-cac871508d3b" name="Table50_2020" connection="Query - Table50_2020"/>
          <x15:modelTable id="Table50ci_2020_91ed4668-13cb-45c9-861a-64bf88e54918" name="Table50ci_2020" connection="Query - Table50ci_2020"/>
          <x15:modelTable id="Table50cii_2020_e3a25dd4-8938-4482-b464-80764a9d58de" name="Table50cii_2020" connection="Query - Table50cii_2020"/>
          <x15:modelTable id="Table61_2020_08f9fad6-27a2-4f98-88d4-ca53669cc390" name="Table61_2020" connection="Query - Table61_2020"/>
          <x15:modelTable id="Table62_2020_18f4033a-45ba-461a-a314-85c8b5be6040" name="Table62_2020" connection="Query - Table62_2020"/>
          <x15:modelTable id="Table66_2020_a2adff7d-4526-4682-9344-c826631a1276" name="Table66_2020" connection="Query - Table66_2020"/>
          <x15:modelTable id="Table65_2020_b9a5c602-44cd-4feb-bfb9-e9f0c8d08e2e" name="Table65_2020" connection="Query - Table65_2020"/>
          <x15:modelTable id="Table64_2020_19a565c9-f2f4-4f13-af7f-347b60f92ce7" name="Table64_2020" connection="Query - Table64_2020"/>
          <x15:modelTable id="Table63_2020_8737754a-88ba-4c00-9850-07b75e0f828c" name="Table63_2020" connection="Query - Table63_2020"/>
          <x15:modelTable id="Table67_2020_78de8fe9-3d0a-48a2-964a-99ffc25c59e4" name="Table67_2020" connection="Query - Table67_2020"/>
          <x15:modelTable id="TableDQ1b_2020_851c7e9b-5b41-4015-b254-deaa51e2174d" name="TableDQ1b_2020" connection="Query - TableDQ1b_2020"/>
          <x15:modelTable id="TableDQ1a_2020_22dccaa0-59d4-4314-9241-53bfb1b9591c" name="TableDQ1a_2020" connection="Query - TableDQ1a_2020"/>
          <x15:modelTable id="TableDQ1c_2020_1bb54f18-d25f-49ac-80b3-43b60f17f77a" name="TableDQ1c_2020" connection="Query - TableDQ1c_2020"/>
          <x15:modelTable id="TableDQ2a_2020_bcec7c2d-c2dc-4a48-a801-8d9f2a31731b" name="TableDQ2a_2020" connection="Query - TableDQ2a_2020"/>
          <x15:modelTable id="TableDQ2b_2020_b5f8a67f-1ffc-4a40-be5f-e7a557fbbb51" name="TableDQ2b_2020" connection="Query - TableDQ2b_2020"/>
          <x15:modelTable id="TableDQ2c_2020_5b22780b-0734-465b-bc1e-70b85649b1cb" name="TableDQ2c_2020" connection="Query - TableDQ2c_2020"/>
          <x15:modelTable id="TableDQ3a_2020_cc7b3d61-ecb8-4ecb-88cf-014f475e1f89" name="TableDQ3a_2020" connection="Query - TableDQ3a_2020"/>
          <x15:modelTable id="TableDQ3b_2020_2c9d1ab1-685d-44af-b048-9545599b398e" name="TableDQ3b_2020" connection="Query - TableDQ3b_2020"/>
          <x15:modelTable id="TableDQ3c_2020_176f4771-51ae-41a3-bf4b-ec1157ee4d15" name="TableDQ3c_2020" connection="Query - TableDQ3c_2020"/>
          <x15:modelTable id="TableDQ4a_2020_e38c2642-d68a-454d-bb3d-48a5414d5556" name="TableDQ4a_2020" connection="Query - TableDQ4a_2020"/>
          <x15:modelTable id="TableDQ4b_2020_a33d62d0-f363-4687-99d2-9e0c43dc5ed3" name="TableDQ4b_2020" connection="Query - TableDQ4b_2020"/>
          <x15:modelTable id="TableDQ4c_2020_fc7d8583-20b9-4cdc-a9ad-e5be25f3af7a" name="TableDQ4c_2020" connection="Query - TableDQ4c_2020"/>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2" i="112" l="1"/>
  <c r="I11" i="112"/>
  <c r="I10" i="112"/>
  <c r="I9" i="112"/>
  <c r="I8" i="112"/>
  <c r="G12" i="112"/>
  <c r="G11" i="112"/>
  <c r="G10" i="112"/>
  <c r="G9" i="112"/>
  <c r="G8" i="112"/>
  <c r="E12" i="112"/>
  <c r="E11" i="112"/>
  <c r="E10" i="112"/>
  <c r="E9" i="112"/>
  <c r="E8" i="112"/>
  <c r="C9" i="112"/>
  <c r="C10" i="112"/>
  <c r="C11" i="112"/>
  <c r="C12" i="112"/>
  <c r="C8" i="112"/>
  <c r="G13" i="112"/>
  <c r="A10" i="7"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Query - rptViw13Agr" description="Connection to the 'rptViw13Agr' query in the workbook." type="5" refreshedVersion="0" background="1">
    <dbPr connection="Provider=Microsoft.Mashup.OleDb.1;Data Source=$Workbook$;Location=rptViw13Agr;Extended Properties=&quot;&quot;" command="SELECT * FROM [rptViw13Agr]"/>
  </connection>
  <connection id="2" xr16:uid="{00000000-0015-0000-FFFF-FFFF01000000}" keepAlive="1" name="Query - rptViw14Agr" description="Connection to the 'rptViw14Agr' query in the workbook." type="5" refreshedVersion="0" background="1">
    <dbPr connection="Provider=Microsoft.Mashup.OleDb.1;Data Source=$Workbook$;Location=rptViw14Agr;Extended Properties=&quot;&quot;" command="SELECT * FROM [rptViw14Agr]"/>
  </connection>
  <connection id="3" xr16:uid="{00000000-0015-0000-FFFF-FFFF02000000}" name="Query - Table46b_2020" description="Connection to the 'Table46b_2020' query in the workbook." type="100" refreshedVersion="6" minRefreshableVersion="5">
    <extLst>
      <ext xmlns:x15="http://schemas.microsoft.com/office/spreadsheetml/2010/11/main" uri="{DE250136-89BD-433C-8126-D09CA5730AF9}">
        <x15:connection id="079e50e1-078f-4a8b-8933-4b9aa7dd0c1a">
          <x15:oledbPr connection="Provider=Microsoft.Mashup.OleDb.1;Data Source=$Workbook$;Location=Table46b_2020;Extended Properties=&quot;&quot;">
            <x15:dbTables>
              <x15:dbTable name="Table46b_2020"/>
            </x15:dbTables>
          </x15:oledbPr>
        </x15:connection>
      </ext>
    </extLst>
  </connection>
  <connection id="4" xr16:uid="{00000000-0015-0000-FFFF-FFFF03000000}" name="Query - Table46b_ii_2020" description="Connection to the 'Table46b_ii_2020' query in the workbook." type="100" refreshedVersion="6" minRefreshableVersion="5">
    <extLst>
      <ext xmlns:x15="http://schemas.microsoft.com/office/spreadsheetml/2010/11/main" uri="{DE250136-89BD-433C-8126-D09CA5730AF9}">
        <x15:connection id="0539c6da-b15d-49b6-8fb7-68e2249d64a5">
          <x15:oledbPr connection="Provider=Microsoft.Mashup.OleDb.1;Data Source=$Workbook$;Location=Table46b_ii_2020;Extended Properties=&quot;&quot;">
            <x15:dbTables>
              <x15:dbTable name="Table46b_ii_2020"/>
            </x15:dbTables>
          </x15:oledbPr>
        </x15:connection>
      </ext>
    </extLst>
  </connection>
  <connection id="5" xr16:uid="{00000000-0015-0000-FFFF-FFFF04000000}" name="Query - Table46bi_2020" description="Connection to the 'Table46bi_2020' query in the workbook." type="100" refreshedVersion="6" minRefreshableVersion="5">
    <extLst>
      <ext xmlns:x15="http://schemas.microsoft.com/office/spreadsheetml/2010/11/main" uri="{DE250136-89BD-433C-8126-D09CA5730AF9}">
        <x15:connection id="21da2d78-37de-45f9-b5ad-b35ab20bbf29">
          <x15:oledbPr connection="Provider=Microsoft.Mashup.OleDb.1;Data Source=$Workbook$;Location=Table46bi_2020;Extended Properties=&quot;&quot;">
            <x15:dbTables>
              <x15:dbTable name="Table46bi_2020"/>
            </x15:dbTables>
          </x15:oledbPr>
        </x15:connection>
      </ext>
    </extLst>
  </connection>
  <connection id="6" xr16:uid="{00000000-0015-0000-FFFF-FFFF05000000}" name="Query - Table49_2020" description="Connection to the 'Table49_2020' query in the workbook." type="100" refreshedVersion="6" minRefreshableVersion="5">
    <extLst>
      <ext xmlns:x15="http://schemas.microsoft.com/office/spreadsheetml/2010/11/main" uri="{DE250136-89BD-433C-8126-D09CA5730AF9}">
        <x15:connection id="6ebfac5e-390a-4cbf-a726-73701a8570c8">
          <x15:oledbPr connection="Provider=Microsoft.Mashup.OleDb.1;Data Source=$Workbook$;Location=Table49_2020;Extended Properties=&quot;&quot;">
            <x15:dbTables>
              <x15:dbTable name="Table49_2020"/>
            </x15:dbTables>
          </x15:oledbPr>
        </x15:connection>
      </ext>
    </extLst>
  </connection>
  <connection id="7" xr16:uid="{00000000-0015-0000-FFFF-FFFF06000000}" name="Query - Table50_2020" description="Connection to the 'Table50_2020' query in the workbook." type="100" refreshedVersion="6" minRefreshableVersion="5">
    <extLst>
      <ext xmlns:x15="http://schemas.microsoft.com/office/spreadsheetml/2010/11/main" uri="{DE250136-89BD-433C-8126-D09CA5730AF9}">
        <x15:connection id="1c151219-a4e6-4fe2-955a-bee380d3a9df">
          <x15:oledbPr connection="Provider=Microsoft.Mashup.OleDb.1;Data Source=$Workbook$;Location=Table50_2020;Extended Properties=&quot;&quot;">
            <x15:dbTables>
              <x15:dbTable name="Table50_2020"/>
            </x15:dbTables>
          </x15:oledbPr>
        </x15:connection>
      </ext>
    </extLst>
  </connection>
  <connection id="8" xr16:uid="{00000000-0015-0000-FFFF-FFFF07000000}" name="Query - Table50ci_2020" description="Connection to the 'Table50ci_2020' query in the workbook." type="100" refreshedVersion="6" minRefreshableVersion="5">
    <extLst>
      <ext xmlns:x15="http://schemas.microsoft.com/office/spreadsheetml/2010/11/main" uri="{DE250136-89BD-433C-8126-D09CA5730AF9}">
        <x15:connection id="211c1b75-a78b-40b3-b369-6dd613e17c09">
          <x15:oledbPr connection="Provider=Microsoft.Mashup.OleDb.1;Data Source=$Workbook$;Location=Table50ci_2020;Extended Properties=&quot;&quot;">
            <x15:dbTables>
              <x15:dbTable name="Table50ci_2020"/>
            </x15:dbTables>
          </x15:oledbPr>
        </x15:connection>
      </ext>
    </extLst>
  </connection>
  <connection id="9" xr16:uid="{00000000-0015-0000-FFFF-FFFF08000000}" name="Query - Table50cii_2020" description="Connection to the 'Table50cii_2020' query in the workbook." type="100" refreshedVersion="6" minRefreshableVersion="5">
    <extLst>
      <ext xmlns:x15="http://schemas.microsoft.com/office/spreadsheetml/2010/11/main" uri="{DE250136-89BD-433C-8126-D09CA5730AF9}">
        <x15:connection id="abb687f4-bcc6-4346-9f15-8d80dbe5a4bb">
          <x15:oledbPr connection="Provider=Microsoft.Mashup.OleDb.1;Data Source=$Workbook$;Location=Table50cii_2020;Extended Properties=&quot;&quot;">
            <x15:dbTables>
              <x15:dbTable name="Table50cii_2020"/>
            </x15:dbTables>
          </x15:oledbPr>
        </x15:connection>
      </ext>
    </extLst>
  </connection>
  <connection id="10" xr16:uid="{00000000-0015-0000-FFFF-FFFF09000000}" name="Query - Table61_2020" description="Connection to the 'Table61_2020' query in the workbook." type="100" refreshedVersion="6" minRefreshableVersion="5">
    <extLst>
      <ext xmlns:x15="http://schemas.microsoft.com/office/spreadsheetml/2010/11/main" uri="{DE250136-89BD-433C-8126-D09CA5730AF9}">
        <x15:connection id="58e41969-366d-4be2-a502-f0e7ac0f14d2">
          <x15:oledbPr connection="Provider=Microsoft.Mashup.OleDb.1;Data Source=$Workbook$;Location=Table61_2020;Extended Properties=&quot;&quot;">
            <x15:dbTables>
              <x15:dbTable name="Table61_2020"/>
            </x15:dbTables>
          </x15:oledbPr>
        </x15:connection>
      </ext>
    </extLst>
  </connection>
  <connection id="11" xr16:uid="{00000000-0015-0000-FFFF-FFFF0A000000}" name="Query - Table62_2020" description="Connection to the 'Table62_2020' query in the workbook." type="100" refreshedVersion="6" minRefreshableVersion="5">
    <extLst>
      <ext xmlns:x15="http://schemas.microsoft.com/office/spreadsheetml/2010/11/main" uri="{DE250136-89BD-433C-8126-D09CA5730AF9}">
        <x15:connection id="60fc565f-38df-453d-a4e7-37c23b9af72c">
          <x15:oledbPr connection="Provider=Microsoft.Mashup.OleDb.1;Data Source=$Workbook$;Location=Table62_2020;Extended Properties=&quot;&quot;">
            <x15:dbTables>
              <x15:dbTable name="Table62_2020"/>
            </x15:dbTables>
          </x15:oledbPr>
        </x15:connection>
      </ext>
    </extLst>
  </connection>
  <connection id="12" xr16:uid="{00000000-0015-0000-FFFF-FFFF0B000000}" name="Query - Table63_2020" description="Connection to the 'Table63_2020' query in the workbook." type="100" refreshedVersion="6" minRefreshableVersion="5">
    <extLst>
      <ext xmlns:x15="http://schemas.microsoft.com/office/spreadsheetml/2010/11/main" uri="{DE250136-89BD-433C-8126-D09CA5730AF9}">
        <x15:connection id="85150672-c61d-44b8-abd4-221bafe4bdf1">
          <x15:oledbPr connection="Provider=Microsoft.Mashup.OleDb.1;Data Source=$Workbook$;Location=Table63_2020;Extended Properties=&quot;&quot;">
            <x15:dbTables>
              <x15:dbTable name="Table63_2020"/>
            </x15:dbTables>
          </x15:oledbPr>
        </x15:connection>
      </ext>
    </extLst>
  </connection>
  <connection id="13" xr16:uid="{00000000-0015-0000-FFFF-FFFF0C000000}" name="Query - Table64_2020" description="Connection to the 'Table64_2020' query in the workbook." type="100" refreshedVersion="6" minRefreshableVersion="5">
    <extLst>
      <ext xmlns:x15="http://schemas.microsoft.com/office/spreadsheetml/2010/11/main" uri="{DE250136-89BD-433C-8126-D09CA5730AF9}">
        <x15:connection id="f7f3376b-9eee-4ac2-8fa1-937a4e61e789">
          <x15:oledbPr connection="Provider=Microsoft.Mashup.OleDb.1;Data Source=$Workbook$;Location=Table64_2020;Extended Properties=&quot;&quot;">
            <x15:dbTables>
              <x15:dbTable name="Table64_2020"/>
            </x15:dbTables>
          </x15:oledbPr>
        </x15:connection>
      </ext>
    </extLst>
  </connection>
  <connection id="14" xr16:uid="{00000000-0015-0000-FFFF-FFFF0D000000}" name="Query - Table65_2020" description="Connection to the 'Table65_2020' query in the workbook." type="100" refreshedVersion="6" minRefreshableVersion="5">
    <extLst>
      <ext xmlns:x15="http://schemas.microsoft.com/office/spreadsheetml/2010/11/main" uri="{DE250136-89BD-433C-8126-D09CA5730AF9}">
        <x15:connection id="c2cf2f9f-b0a0-4856-a3e6-7f2accbd9c0e">
          <x15:oledbPr connection="Provider=Microsoft.Mashup.OleDb.1;Data Source=$Workbook$;Location=Table65_2020;Extended Properties=&quot;&quot;">
            <x15:dbTables>
              <x15:dbTable name="Table65_2020"/>
            </x15:dbTables>
          </x15:oledbPr>
        </x15:connection>
      </ext>
    </extLst>
  </connection>
  <connection id="15" xr16:uid="{00000000-0015-0000-FFFF-FFFF0E000000}" name="Query - Table66_2020" description="Connection to the 'Table66_2020' query in the workbook." type="100" refreshedVersion="6" minRefreshableVersion="5">
    <extLst>
      <ext xmlns:x15="http://schemas.microsoft.com/office/spreadsheetml/2010/11/main" uri="{DE250136-89BD-433C-8126-D09CA5730AF9}">
        <x15:connection id="837a13aa-9df8-4e35-aa9c-3c3f87aebe33">
          <x15:oledbPr connection="Provider=Microsoft.Mashup.OleDb.1;Data Source=$Workbook$;Location=Table66_2020;Extended Properties=&quot;&quot;">
            <x15:dbTables>
              <x15:dbTable name="Table66_2020"/>
            </x15:dbTables>
          </x15:oledbPr>
        </x15:connection>
      </ext>
    </extLst>
  </connection>
  <connection id="16" xr16:uid="{00000000-0015-0000-FFFF-FFFF0F000000}" name="Query - Table67_2020" description="Connection to the 'Table67_2020' query in the workbook." type="100" refreshedVersion="6" minRefreshableVersion="5">
    <extLst>
      <ext xmlns:x15="http://schemas.microsoft.com/office/spreadsheetml/2010/11/main" uri="{DE250136-89BD-433C-8126-D09CA5730AF9}">
        <x15:connection id="8f01421a-ef5e-479d-a562-652185afe0e7">
          <x15:oledbPr connection="Provider=Microsoft.Mashup.OleDb.1;Data Source=$Workbook$;Location=Table67_2020;Extended Properties=&quot;&quot;">
            <x15:dbTables>
              <x15:dbTable name="Table67_2020"/>
            </x15:dbTables>
          </x15:oledbPr>
        </x15:connection>
      </ext>
    </extLst>
  </connection>
  <connection id="17" xr16:uid="{00000000-0015-0000-FFFF-FFFF10000000}" name="Query - TableDQ1a_2020" description="Connection to the 'TableDQ1a_2020' query in the workbook." type="100" refreshedVersion="6" minRefreshableVersion="5">
    <extLst>
      <ext xmlns:x15="http://schemas.microsoft.com/office/spreadsheetml/2010/11/main" uri="{DE250136-89BD-433C-8126-D09CA5730AF9}">
        <x15:connection id="b70fed06-2f46-46f4-80f1-50ee88040205">
          <x15:oledbPr connection="Provider=Microsoft.Mashup.OleDb.1;Data Source=$Workbook$;Location=TableDQ1a_2020;Extended Properties=&quot;&quot;">
            <x15:dbTables>
              <x15:dbTable name="TableDQ1a_2020"/>
            </x15:dbTables>
          </x15:oledbPr>
        </x15:connection>
      </ext>
    </extLst>
  </connection>
  <connection id="18" xr16:uid="{00000000-0015-0000-FFFF-FFFF11000000}" name="Query - TableDQ1b_2020" description="Connection to the 'TableDQ1b_2020' query in the workbook." type="100" refreshedVersion="6" minRefreshableVersion="5">
    <extLst>
      <ext xmlns:x15="http://schemas.microsoft.com/office/spreadsheetml/2010/11/main" uri="{DE250136-89BD-433C-8126-D09CA5730AF9}">
        <x15:connection id="97b5215d-c4c9-40e3-a0d4-28a9df60dd25">
          <x15:oledbPr connection="Provider=Microsoft.Mashup.OleDb.1;Data Source=$Workbook$;Location=TableDQ1b_2020;Extended Properties=&quot;&quot;">
            <x15:dbTables>
              <x15:dbTable name="TableDQ1b_2020"/>
            </x15:dbTables>
          </x15:oledbPr>
        </x15:connection>
      </ext>
    </extLst>
  </connection>
  <connection id="19" xr16:uid="{00000000-0015-0000-FFFF-FFFF12000000}" name="Query - TableDQ1c_2020" description="Connection to the 'TableDQ1c_2020' query in the workbook." type="100" refreshedVersion="6" minRefreshableVersion="5">
    <extLst>
      <ext xmlns:x15="http://schemas.microsoft.com/office/spreadsheetml/2010/11/main" uri="{DE250136-89BD-433C-8126-D09CA5730AF9}">
        <x15:connection id="38b80a40-c4e3-4a4b-87b3-12a3af9f89f8">
          <x15:oledbPr connection="Provider=Microsoft.Mashup.OleDb.1;Data Source=$Workbook$;Location=TableDQ1c_2020;Extended Properties=&quot;&quot;">
            <x15:dbTables>
              <x15:dbTable name="TableDQ1c_2020"/>
            </x15:dbTables>
          </x15:oledbPr>
        </x15:connection>
      </ext>
    </extLst>
  </connection>
  <connection id="20" xr16:uid="{00000000-0015-0000-FFFF-FFFF13000000}" name="Query - TableDQ2a_2020" description="Connection to the 'TableDQ2a_2020' query in the workbook." type="100" refreshedVersion="6" minRefreshableVersion="5">
    <extLst>
      <ext xmlns:x15="http://schemas.microsoft.com/office/spreadsheetml/2010/11/main" uri="{DE250136-89BD-433C-8126-D09CA5730AF9}">
        <x15:connection id="97fd537a-23aa-4e54-a5cc-48a66cfa87a0">
          <x15:oledbPr connection="Provider=Microsoft.Mashup.OleDb.1;Data Source=$Workbook$;Location=TableDQ2a_2020;Extended Properties=&quot;&quot;">
            <x15:dbTables>
              <x15:dbTable name="TableDQ2a_2020"/>
            </x15:dbTables>
          </x15:oledbPr>
        </x15:connection>
      </ext>
    </extLst>
  </connection>
  <connection id="21" xr16:uid="{00000000-0015-0000-FFFF-FFFF14000000}" name="Query - TableDQ2b_2020" description="Connection to the 'TableDQ2b_2020' query in the workbook." type="100" refreshedVersion="6" minRefreshableVersion="5">
    <extLst>
      <ext xmlns:x15="http://schemas.microsoft.com/office/spreadsheetml/2010/11/main" uri="{DE250136-89BD-433C-8126-D09CA5730AF9}">
        <x15:connection id="89fc379a-6b31-4e29-9600-7f4aa4e06591">
          <x15:oledbPr connection="Provider=Microsoft.Mashup.OleDb.1;Data Source=$Workbook$;Location=TableDQ2b_2020;Extended Properties=&quot;&quot;">
            <x15:dbTables>
              <x15:dbTable name="TableDQ2b_2020"/>
            </x15:dbTables>
          </x15:oledbPr>
        </x15:connection>
      </ext>
    </extLst>
  </connection>
  <connection id="22" xr16:uid="{00000000-0015-0000-FFFF-FFFF15000000}" name="Query - TableDQ2c_2020" description="Connection to the 'TableDQ2c_2020' query in the workbook." type="100" refreshedVersion="6" minRefreshableVersion="5">
    <extLst>
      <ext xmlns:x15="http://schemas.microsoft.com/office/spreadsheetml/2010/11/main" uri="{DE250136-89BD-433C-8126-D09CA5730AF9}">
        <x15:connection id="1c2f9474-d298-4e65-a3b2-fb9023678cf6">
          <x15:oledbPr connection="Provider=Microsoft.Mashup.OleDb.1;Data Source=$Workbook$;Location=TableDQ2c_2020;Extended Properties=&quot;&quot;">
            <x15:dbTables>
              <x15:dbTable name="TableDQ2c_2020"/>
            </x15:dbTables>
          </x15:oledbPr>
        </x15:connection>
      </ext>
    </extLst>
  </connection>
  <connection id="23" xr16:uid="{00000000-0015-0000-FFFF-FFFF16000000}" name="Query - TableDQ3a_2020" description="Connection to the 'TableDQ3a_2020' query in the workbook." type="100" refreshedVersion="6" minRefreshableVersion="5">
    <extLst>
      <ext xmlns:x15="http://schemas.microsoft.com/office/spreadsheetml/2010/11/main" uri="{DE250136-89BD-433C-8126-D09CA5730AF9}">
        <x15:connection id="3038812d-a7e0-46a0-8b45-03edefbffbaf">
          <x15:oledbPr connection="Provider=Microsoft.Mashup.OleDb.1;Data Source=$Workbook$;Location=TableDQ3a_2020;Extended Properties=&quot;&quot;">
            <x15:dbTables>
              <x15:dbTable name="TableDQ3a_2020"/>
            </x15:dbTables>
          </x15:oledbPr>
        </x15:connection>
      </ext>
    </extLst>
  </connection>
  <connection id="24" xr16:uid="{00000000-0015-0000-FFFF-FFFF17000000}" name="Query - TableDQ3b_2020" description="Connection to the 'TableDQ3b_2020' query in the workbook." type="100" refreshedVersion="6" minRefreshableVersion="5">
    <extLst>
      <ext xmlns:x15="http://schemas.microsoft.com/office/spreadsheetml/2010/11/main" uri="{DE250136-89BD-433C-8126-D09CA5730AF9}">
        <x15:connection id="f28f6352-a8ad-44fc-9b43-6b17dbe4561f">
          <x15:oledbPr connection="Provider=Microsoft.Mashup.OleDb.1;Data Source=$Workbook$;Location=TableDQ3b_2020;Extended Properties=&quot;&quot;">
            <x15:dbTables>
              <x15:dbTable name="TableDQ3b_2020"/>
            </x15:dbTables>
          </x15:oledbPr>
        </x15:connection>
      </ext>
    </extLst>
  </connection>
  <connection id="25" xr16:uid="{00000000-0015-0000-FFFF-FFFF18000000}" name="Query - TableDQ3c_2020" description="Connection to the 'TableDQ3c_2020' query in the workbook." type="100" refreshedVersion="6" minRefreshableVersion="5">
    <extLst>
      <ext xmlns:x15="http://schemas.microsoft.com/office/spreadsheetml/2010/11/main" uri="{DE250136-89BD-433C-8126-D09CA5730AF9}">
        <x15:connection id="4f6dd588-0c1f-4f8c-8ae3-189e0bd753ce">
          <x15:oledbPr connection="Provider=Microsoft.Mashup.OleDb.1;Data Source=$Workbook$;Location=TableDQ3c_2020;Extended Properties=&quot;&quot;">
            <x15:dbTables>
              <x15:dbTable name="TableDQ3c_2020"/>
            </x15:dbTables>
          </x15:oledbPr>
        </x15:connection>
      </ext>
    </extLst>
  </connection>
  <connection id="26" xr16:uid="{00000000-0015-0000-FFFF-FFFF19000000}" name="Query - TableDQ4a_2020" description="Connection to the 'TableDQ4a_2020' query in the workbook." type="100" refreshedVersion="6" minRefreshableVersion="5">
    <extLst>
      <ext xmlns:x15="http://schemas.microsoft.com/office/spreadsheetml/2010/11/main" uri="{DE250136-89BD-433C-8126-D09CA5730AF9}">
        <x15:connection id="5b37e319-ea3d-4af0-a049-738ffacba146">
          <x15:oledbPr connection="Provider=Microsoft.Mashup.OleDb.1;Data Source=$Workbook$;Location=TableDQ4a_2020;Extended Properties=&quot;&quot;">
            <x15:dbTables>
              <x15:dbTable name="TableDQ4a_2020"/>
            </x15:dbTables>
          </x15:oledbPr>
        </x15:connection>
      </ext>
    </extLst>
  </connection>
  <connection id="27" xr16:uid="{00000000-0015-0000-FFFF-FFFF1A000000}" name="Query - TableDQ4b_2020" description="Connection to the 'TableDQ4b_2020' query in the workbook." type="100" refreshedVersion="6" minRefreshableVersion="5">
    <extLst>
      <ext xmlns:x15="http://schemas.microsoft.com/office/spreadsheetml/2010/11/main" uri="{DE250136-89BD-433C-8126-D09CA5730AF9}">
        <x15:connection id="c46c3e87-26a4-4600-a09e-c9ef5823a483">
          <x15:oledbPr connection="Provider=Microsoft.Mashup.OleDb.1;Data Source=$Workbook$;Location=TableDQ4b_2020;Extended Properties=&quot;&quot;">
            <x15:dbTables>
              <x15:dbTable name="TableDQ4b_2020"/>
            </x15:dbTables>
          </x15:oledbPr>
        </x15:connection>
      </ext>
    </extLst>
  </connection>
  <connection id="28" xr16:uid="{00000000-0015-0000-FFFF-FFFF1B000000}" name="Query - TableDQ4c_2020" description="Connection to the 'TableDQ4c_2020' query in the workbook." type="100" refreshedVersion="6" minRefreshableVersion="5">
    <extLst>
      <ext xmlns:x15="http://schemas.microsoft.com/office/spreadsheetml/2010/11/main" uri="{DE250136-89BD-433C-8126-D09CA5730AF9}">
        <x15:connection id="e5dc3d8b-dee6-4152-91a5-0103b6c342e3">
          <x15:oledbPr connection="Provider=Microsoft.Mashup.OleDb.1;Data Source=$Workbook$;Location=TableDQ4c_2020;Extended Properties=&quot;&quot;">
            <x15:dbTables>
              <x15:dbTable name="TableDQ4c_2020"/>
            </x15:dbTables>
          </x15:oledbPr>
        </x15:connection>
      </ext>
    </extLst>
  </connection>
  <connection id="29" xr16:uid="{00000000-0015-0000-FFFF-FFFF1C000000}" keepAlive="1" name="Query - tbl1 (2)" description="Connection to the 'tbl1 (2)' query in the workbook." type="5" refreshedVersion="6" background="1" saveData="1">
    <dbPr connection="Provider=Microsoft.Mashup.OleDb.1;Data Source=$Workbook$;Location=&quot;tbl1 (2)&quot;;Extended Properties=&quot;&quot;" command="SELECT * FROM [tbl1 (2)]"/>
  </connection>
  <connection id="30" xr16:uid="{00000000-0015-0000-FFFF-FFFF1D000000}" keepAlive="1" name="Query - tbl10" description="Connection to the 'tbl10' query in the workbook." type="5" refreshedVersion="6" background="1" saveData="1">
    <dbPr connection="Provider=Microsoft.Mashup.OleDb.1;Data Source=$Workbook$;Location=tbl10;Extended Properties=&quot;&quot;" command="SELECT * FROM [tbl10]"/>
  </connection>
  <connection id="31" xr16:uid="{00000000-0015-0000-FFFF-FFFF1E000000}" keepAlive="1" name="Query - tbl10a" description="Connection to the 'tbl10a' query in the workbook." type="5" refreshedVersion="6" background="1" saveData="1">
    <dbPr connection="Provider=Microsoft.Mashup.OleDb.1;Data Source=$Workbook$;Location=tbl10a;Extended Properties=&quot;&quot;" command="SELECT * FROM [tbl10a]"/>
  </connection>
  <connection id="32" xr16:uid="{00000000-0015-0000-FFFF-FFFF1F000000}" keepAlive="1" name="Query - tbl10b" description="Connection to the 'tbl10b' query in the workbook." type="5" refreshedVersion="6" background="1" saveData="1">
    <dbPr connection="Provider=Microsoft.Mashup.OleDb.1;Data Source=$Workbook$;Location=tbl10b;Extended Properties=&quot;&quot;" command="SELECT * FROM [tbl10b]"/>
  </connection>
  <connection id="33" xr16:uid="{00000000-0015-0000-FFFF-FFFF20000000}" keepAlive="1" name="Query - tbl11" description="Connection to the 'tbl11' query in the workbook." type="5" refreshedVersion="6" background="1" saveData="1">
    <dbPr connection="Provider=Microsoft.Mashup.OleDb.1;Data Source=$Workbook$;Location=tbl11;Extended Properties=&quot;&quot;" command="SELECT * FROM [tbl11]"/>
  </connection>
  <connection id="34" xr16:uid="{00000000-0015-0000-FFFF-FFFF21000000}" keepAlive="1" name="Query - tbl13" description="Connection to the 'tbl13' query in the workbook." type="5" refreshedVersion="6" background="1" saveData="1">
    <dbPr connection="Provider=Microsoft.Mashup.OleDb.1;Data Source=$Workbook$;Location=tbl13;Extended Properties=&quot;&quot;" command="SELECT * FROM [tbl13]"/>
  </connection>
  <connection id="35" xr16:uid="{00000000-0015-0000-FFFF-FFFF22000000}" keepAlive="1" name="Query - tbl14" description="Connection to the 'tbl14' query in the workbook." type="5" refreshedVersion="6" background="1" saveData="1">
    <dbPr connection="Provider=Microsoft.Mashup.OleDb.1;Data Source=$Workbook$;Location=tbl14;Extended Properties=&quot;&quot;" command="SELECT * FROM [tbl14]"/>
  </connection>
  <connection id="36" xr16:uid="{00000000-0015-0000-FFFF-FFFF23000000}" keepAlive="1" name="Query - tbl15" description="Connection to the 'tbl15' query in the workbook." type="5" refreshedVersion="6" background="1" saveData="1">
    <dbPr connection="Provider=Microsoft.Mashup.OleDb.1;Data Source=$Workbook$;Location=tbl15;Extended Properties=&quot;&quot;" command="SELECT * FROM [tbl15]"/>
  </connection>
  <connection id="37" xr16:uid="{00000000-0015-0000-FFFF-FFFF24000000}" keepAlive="1" name="Query - tbl16" description="Connection to the 'tbl16' query in the workbook." type="5" refreshedVersion="6" background="1" saveData="1">
    <dbPr connection="Provider=Microsoft.Mashup.OleDb.1;Data Source=$Workbook$;Location=tbl16;Extended Properties=&quot;&quot;" command="SELECT * FROM [tbl16]"/>
  </connection>
  <connection id="38" xr16:uid="{00000000-0015-0000-FFFF-FFFF25000000}" keepAlive="1" name="Query - tbl17" description="Connection to the 'tbl17' query in the workbook." type="5" refreshedVersion="6" background="1" saveData="1">
    <dbPr connection="Provider=Microsoft.Mashup.OleDb.1;Data Source=$Workbook$;Location=tbl17;Extended Properties=&quot;&quot;" command="SELECT * FROM [tbl17]"/>
  </connection>
  <connection id="39" xr16:uid="{00000000-0015-0000-FFFF-FFFF26000000}" keepAlive="1" name="Query - tbl18" description="Connection to the 'tbl18' query in the workbook." type="5" refreshedVersion="6" background="1" saveData="1">
    <dbPr connection="Provider=Microsoft.Mashup.OleDb.1;Data Source=$Workbook$;Location=tbl18;Extended Properties=&quot;&quot;" command="SELECT * FROM [tbl18]"/>
  </connection>
  <connection id="40" xr16:uid="{00000000-0015-0000-FFFF-FFFF27000000}" keepAlive="1" name="Query - tbl19" description="Connection to the 'tbl19' query in the workbook." type="5" refreshedVersion="6" background="1" saveData="1">
    <dbPr connection="Provider=Microsoft.Mashup.OleDb.1;Data Source=$Workbook$;Location=tbl19;Extended Properties=&quot;&quot;" command="SELECT * FROM [tbl19]"/>
  </connection>
  <connection id="41" xr16:uid="{00000000-0015-0000-FFFF-FFFF28000000}" keepAlive="1" name="Query - tbl19 (4)" description="Connection to the 'tbl19 (4)' query in the workbook." type="5" refreshedVersion="6" background="1" saveData="1">
    <dbPr connection="Provider=Microsoft.Mashup.OleDb.1;Data Source=$Workbook$;Location=&quot;tbl19 (4)&quot;;Extended Properties=&quot;&quot;" command="SELECT * FROM [tbl19 (4)]"/>
  </connection>
  <connection id="42" xr16:uid="{00000000-0015-0000-FFFF-FFFF29000000}" keepAlive="1" name="Query - tbl2" description="Connection to the 'tbl2' query in the workbook." type="5" refreshedVersion="6" background="1" saveData="1">
    <dbPr connection="Provider=Microsoft.Mashup.OleDb.1;Data Source=$Workbook$;Location=tbl2;Extended Properties=&quot;&quot;" command="SELECT * FROM [tbl2]"/>
  </connection>
  <connection id="43" xr16:uid="{00000000-0015-0000-FFFF-FFFF2A000000}" keepAlive="1" name="Query - tbl20" description="Connection to the 'tbl20' query in the workbook." type="5" refreshedVersion="6" background="1" saveData="1">
    <dbPr connection="Provider=Microsoft.Mashup.OleDb.1;Data Source=$Workbook$;Location=tbl20;Extended Properties=&quot;&quot;" command="SELECT * FROM [tbl20]"/>
  </connection>
  <connection id="44" xr16:uid="{00000000-0015-0000-FFFF-FFFF2B000000}" keepAlive="1" name="Query - tbl21" description="Connection to the 'tbl21' query in the workbook." type="5" refreshedVersion="6" background="1" saveData="1">
    <dbPr connection="Provider=Microsoft.Mashup.OleDb.1;Data Source=$Workbook$;Location=tbl21;Extended Properties=&quot;&quot;" command="SELECT * FROM [tbl21]"/>
  </connection>
  <connection id="45" xr16:uid="{00000000-0015-0000-FFFF-FFFF2C000000}" keepAlive="1" name="Query - tbl22" description="Connection to the 'tbl22' query in the workbook." type="5" refreshedVersion="6" background="1" saveData="1">
    <dbPr connection="Provider=Microsoft.Mashup.OleDb.1;Data Source=$Workbook$;Location=tbl22;Extended Properties=&quot;&quot;" command="SELECT * FROM [tbl22]"/>
  </connection>
  <connection id="46" xr16:uid="{00000000-0015-0000-FFFF-FFFF2D000000}" keepAlive="1" name="Query - tbl3" description="Connection to the 'tbl3' query in the workbook." type="5" refreshedVersion="6" background="1" saveData="1">
    <dbPr connection="Provider=Microsoft.Mashup.OleDb.1;Data Source=$Workbook$;Location=tbl3;Extended Properties=&quot;&quot;" command="SELECT * FROM [tbl3]"/>
  </connection>
  <connection id="47" xr16:uid="{00000000-0015-0000-FFFF-FFFF2E000000}" keepAlive="1" name="Query - tbl4" description="Connection to the 'tbl4' query in the workbook." type="5" refreshedVersion="6" background="1" saveData="1">
    <dbPr connection="Provider=Microsoft.Mashup.OleDb.1;Data Source=$Workbook$;Location=tbl4;Extended Properties=&quot;&quot;" command="SELECT * FROM [tbl4]"/>
  </connection>
  <connection id="48" xr16:uid="{00000000-0015-0000-FFFF-FFFF2F000000}" keepAlive="1" name="Query - tbl5" description="Connection to the 'tbl5' query in the workbook." type="5" refreshedVersion="6" background="1" saveData="1">
    <dbPr connection="Provider=Microsoft.Mashup.OleDb.1;Data Source=$Workbook$;Location=tbl5;Extended Properties=&quot;&quot;" command="SELECT * FROM [tbl5]"/>
  </connection>
  <connection id="49" xr16:uid="{00000000-0015-0000-FFFF-FFFF30000000}" keepAlive="1" name="Query - tbl6" description="Connection to the 'tbl6' query in the workbook." type="5" refreshedVersion="6" background="1" saveData="1">
    <dbPr connection="Provider=Microsoft.Mashup.OleDb.1;Data Source=$Workbook$;Location=tbl6;Extended Properties=&quot;&quot;" command="SELECT * FROM [tbl6]"/>
  </connection>
  <connection id="50" xr16:uid="{00000000-0015-0000-FFFF-FFFF31000000}" keepAlive="1" name="Query - tbl7" description="Connection to the 'tbl7' query in the workbook." type="5" refreshedVersion="6" background="1" saveData="1">
    <dbPr connection="Provider=Microsoft.Mashup.OleDb.1;Data Source=$Workbook$;Location=tbl7;Extended Properties=&quot;&quot;" command="SELECT * FROM [tbl7]"/>
  </connection>
  <connection id="51" xr16:uid="{00000000-0015-0000-FFFF-FFFF32000000}" keepAlive="1" name="Query - tbl8" description="Connection to the 'tbl8' query in the workbook." type="5" refreshedVersion="6" background="1" saveData="1">
    <dbPr connection="Provider=Microsoft.Mashup.OleDb.1;Data Source=$Workbook$;Location=tbl8;Extended Properties=&quot;&quot;" command="SELECT * FROM [tbl8]"/>
  </connection>
  <connection id="52" xr16:uid="{00000000-0015-0000-FFFF-FFFF33000000}"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<sst xmlns="http://schemas.openxmlformats.org/spreadsheetml/2006/main" count="1766" uniqueCount="382">
  <si>
    <t>Key</t>
  </si>
  <si>
    <t>A</t>
  </si>
  <si>
    <t>Addenbrooke's Hospital, Cambridge</t>
  </si>
  <si>
    <t>C</t>
  </si>
  <si>
    <t>Noah’s Ark Children’s Hospital for Wales, Cardiff</t>
  </si>
  <si>
    <t>D</t>
  </si>
  <si>
    <t>Royal Manchester Children’s Hospital</t>
  </si>
  <si>
    <t>E1</t>
  </si>
  <si>
    <t>Great Ormond Street Hospital, London (PICU/NICU)</t>
  </si>
  <si>
    <t>E2</t>
  </si>
  <si>
    <t>Great Ormond Street Hospital, London (CICU)</t>
  </si>
  <si>
    <t>F</t>
  </si>
  <si>
    <t>Evelina London Children’s Hospital</t>
  </si>
  <si>
    <t>H</t>
  </si>
  <si>
    <t>King’s College Hospital, London</t>
  </si>
  <si>
    <t>I</t>
  </si>
  <si>
    <t>Leeds Children's Hospital</t>
  </si>
  <si>
    <t>K2</t>
  </si>
  <si>
    <t>Freeman Hospital, Newcastle upon Tyne</t>
  </si>
  <si>
    <t>K3</t>
  </si>
  <si>
    <t>Great North Children’s Hospital, Newcastle upon Tyne</t>
  </si>
  <si>
    <t>L</t>
  </si>
  <si>
    <t>Royal Stoke University Hospital</t>
  </si>
  <si>
    <t>M</t>
  </si>
  <si>
    <t>Nottingham Children’s Hospital, Queens Medical Centre, Nottingham</t>
  </si>
  <si>
    <t>N</t>
  </si>
  <si>
    <t>John Radcliffe Hospital, Oxford</t>
  </si>
  <si>
    <t>O</t>
  </si>
  <si>
    <t>Royal Brompton Hospital, London</t>
  </si>
  <si>
    <t>P</t>
  </si>
  <si>
    <t>Alder Hey Children’s Hospital, Liverpool</t>
  </si>
  <si>
    <t>Q</t>
  </si>
  <si>
    <t>Sheffield Children’s Hospital</t>
  </si>
  <si>
    <t>R</t>
  </si>
  <si>
    <t>Southampton Children’s Hospital</t>
  </si>
  <si>
    <t>S</t>
  </si>
  <si>
    <t>James Cook University Hospital, Middlesbrough (not included in key metrics)</t>
  </si>
  <si>
    <t>T</t>
  </si>
  <si>
    <t>St George’s Hospital, London</t>
  </si>
  <si>
    <t>U</t>
  </si>
  <si>
    <t>St Mary’s Hospital, London</t>
  </si>
  <si>
    <t>V</t>
  </si>
  <si>
    <t>Birmingham Children’s Hospital</t>
  </si>
  <si>
    <t>W</t>
  </si>
  <si>
    <t>Bristol Royal Hospital for Children</t>
  </si>
  <si>
    <t>X2</t>
  </si>
  <si>
    <t>Leicester Royal Infirmary</t>
  </si>
  <si>
    <t>X3X1</t>
  </si>
  <si>
    <t>Leicester Royal Infirmary CPICU (previously known as Glenfield Hospital, Leicester)</t>
  </si>
  <si>
    <t>Y</t>
  </si>
  <si>
    <t>Royal Hospital for Children and Young People, Edinburgh</t>
  </si>
  <si>
    <t>Z</t>
  </si>
  <si>
    <t>The Royal London Hospital</t>
  </si>
  <si>
    <t>ZA</t>
  </si>
  <si>
    <t>Royal Hospital for Children, Glasgow</t>
  </si>
  <si>
    <t>ZB</t>
  </si>
  <si>
    <t>Royal Belfast Hospital for Sick Children</t>
  </si>
  <si>
    <t>ZC</t>
  </si>
  <si>
    <t>Children's Health, Ireland, Crumlin formerly Our Lady’s Children’s Hospital, Crumlin, Dublin</t>
  </si>
  <si>
    <t>ZD</t>
  </si>
  <si>
    <t>Children's Health, Ireland, Temple Street, formerly Temple Street Children’s University Hospital, Dublin</t>
  </si>
  <si>
    <t>ZE</t>
  </si>
  <si>
    <t>Harley Street Clinic, London (not included in key metrics)</t>
  </si>
  <si>
    <t>ZF</t>
  </si>
  <si>
    <t>The Portland Hospital, London</t>
  </si>
  <si>
    <t>T001</t>
  </si>
  <si>
    <t>Children’s Acute Transport Service (CATS)</t>
  </si>
  <si>
    <t>T002</t>
  </si>
  <si>
    <t>Embrace: Yorkshire &amp; Humber Infant &amp; Children’s Transport Service</t>
  </si>
  <si>
    <t>T003</t>
  </si>
  <si>
    <t>North West and North Wales Paediatric Transport Service (NWTS)</t>
  </si>
  <si>
    <t>T004</t>
  </si>
  <si>
    <t>South Thames Retrieval Service (STRS)</t>
  </si>
  <si>
    <t>T005</t>
  </si>
  <si>
    <t>KIDS Intensive Care and Decision Support</t>
  </si>
  <si>
    <t>T008</t>
  </si>
  <si>
    <t>Southampton Oxford Retrieval Team (SORT)</t>
  </si>
  <si>
    <t>T010</t>
  </si>
  <si>
    <t>Northern Ireland Specialist Transport and Retrieval (NISTAR) Paediatric</t>
  </si>
  <si>
    <t>T020</t>
  </si>
  <si>
    <t>Scotland Specialist Transport and Retrieval (ScotSTAR)</t>
  </si>
  <si>
    <t>T022</t>
  </si>
  <si>
    <t>Irish Paediatric Acute Transport Service (IPATS)</t>
  </si>
  <si>
    <t>T024</t>
  </si>
  <si>
    <t>Wales and West Acute Transport for Children (WATCh)</t>
  </si>
  <si>
    <t>T026</t>
  </si>
  <si>
    <t>North East Children’s Transport and Retrieval Service (NECTAR)</t>
  </si>
  <si>
    <t>T027</t>
  </si>
  <si>
    <t>Children’s Medical Emergency Transport Service (CoMET)</t>
  </si>
  <si>
    <t>T028</t>
  </si>
  <si>
    <t>Heart Link ECMO Children's Service (included in Tables and Figures only)</t>
  </si>
  <si>
    <t>T032</t>
  </si>
  <si>
    <t>Paediatric and Neonatal Decision Support and Retrieval Service (PaNDR)</t>
  </si>
  <si>
    <t>Published in the UK by the Paediatric Intensive Care Audit Network (PICANet). This work is copyright. Apart from any use as permitted under the Copyright, Designs and Patents Act 1988, no part may be reproduced by any process without permission from PICANet.</t>
  </si>
  <si>
    <t>Requests and enquiries concerning reproduction rights should be directed to PICANet at:</t>
  </si>
  <si>
    <t>PICANet, Leeds Institute for Data Analytics, School of Medicine, University of Leeds, Clarendon Way, Leeds, LS2 9JT</t>
  </si>
  <si>
    <t>Telephone 0113 343 8125  Email picanet@leeds.ac.uk</t>
  </si>
  <si>
    <t>In all cases, PICANet must be acknowledged as the source when reproducing or quoting any part of this publication. Please use the following format when citing this report: Paediatric Intensive Care Audit Network State of the Nation Report 2023 (published December 2023): Universities of Leeds and Leicester</t>
  </si>
  <si>
    <t>© 2023 The University of Leeds, University of Leicester and the Healthcare Quality Improvement Partnership</t>
  </si>
  <si>
    <t>ADMISSION DATA</t>
  </si>
  <si>
    <t xml:space="preserve">In this section we present data on admissions to PICU during the reporting period.  Information is broken down by several factors including age, sex, primary diagnostic group and admission type. Data are presented by year of admission. </t>
  </si>
  <si>
    <t>Statistical disclosure control has been provided throughout this report via small number suppression for values less than three. Blank cells coloured grey indicate small number suppression has been applied unless otherwise stated. In some circumstances, zeroes have also been suppressed in order to prevent other small numbers being calculated. In general, row totals will include suppressed values whereas column totals will not and as such row and column totals may differ; where an alternative approach is taken, this will be indicated in the footnotes.</t>
  </si>
  <si>
    <t>INDEX TO ADMISSION DATA</t>
  </si>
  <si>
    <t>TABLE 1.1 ADMISSIONS BY AGE AND SEX</t>
  </si>
  <si>
    <t>FIGURE 1.1 ADMISSIONS BY AGE AND SEX</t>
  </si>
  <si>
    <t>TABLE 1.2 ADMISSIONS BY AGE AND HEALTH ORGANISATION</t>
  </si>
  <si>
    <t>TABLE 1.3 ADMISSIONS BY MONTH AND HEALTH ORGANISATION</t>
  </si>
  <si>
    <t>TABLE 1.4 ADMISSIONS BY MONTH AND AGE</t>
  </si>
  <si>
    <t>FIGURE 1.4 ADMISSIONS BY MONTH AND AGE</t>
  </si>
  <si>
    <t>TABLE 1.5 ADMISSIONS BY MONTH AND PRIMARY DIAGNOSTIC GROUP</t>
  </si>
  <si>
    <t>FIGURE 1.5 ADMISSIONS BY MONTH AND PRIMARY DIAGNOSTIC GROUP</t>
  </si>
  <si>
    <t>TABLE 1.6 RESPIRATORY ADMISSIONS BY MONTH AND AGE</t>
  </si>
  <si>
    <t>FIGURE 1.6 RESPIRATORY ADMISSIONS BY MONTH AND AGE</t>
  </si>
  <si>
    <t>TABLE 1.7 ADMISSIONS BY YEAR, ETHNICITY AND AGE</t>
  </si>
  <si>
    <t>TABLE 1.8 ADMISSIONS BY ETHNICITY AND AGE</t>
  </si>
  <si>
    <t>TABLE 1.10 ADMISSIONS BY PREDICTED MORTALITY RISK GROUP AND HEALTH ORGANISATION</t>
  </si>
  <si>
    <t>TABLE 1.11 ADMISSIONS BY ADMISSION TYPE AND AGE</t>
  </si>
  <si>
    <t>FIGURE 1.11 ADMISSIONS BY ADMISSION TYPE AND AGE</t>
  </si>
  <si>
    <t>TABLE 1.12 ADMISSIONS BY ADMISSION TYPE AND HEALTH ORGANISATION</t>
  </si>
  <si>
    <t>FIGURE 1.12 ADMISSIONS BY ADMISSION TYPE AND HEALTH ORGANISATION</t>
  </si>
  <si>
    <t>TABLE 1.13 ADMISSIONS BY SOURCE OF ADMISSION AND HEALTH ORGANISATION (ADMISSION TYPE UNPLANNED - OTHER)</t>
  </si>
  <si>
    <t>FIGURE 1.13 ADMISSIONS BY SOURCE OF ADMISSION AND HEALTH ORGANISATION (ADMISSION TYPE UNPLANNED - OTHER)</t>
  </si>
  <si>
    <t>TABLE 1.14 ADMISSIONS BY CARE AREA ADMITTED FROM AND HEALTH ORGANISATION, (ADMISSION TYPE UNPLANNED - OTHER; ADMITTED FROM HOSPITAL)</t>
  </si>
  <si>
    <t>FIGURE 1.14 ADMISSIONS BY CARE AREA ADMITTED FROM AND HEALTH ORGANISATION, (ADMISSION TYPE UNPLANNED - OTHER; ADMITTED FROM HOSPITAL)</t>
  </si>
  <si>
    <t>TABLE 1.15 ADMISSIONS BY PRIMARY DIAGNOSTIC GROUP AND AGE</t>
  </si>
  <si>
    <t>FIGURE 1.15 ADMISSIONS BY PRIMARY DIAGNOSTIC GROUP AND AGE</t>
  </si>
  <si>
    <t>TABLE 1.16 ADMISSIONS BY PRIMARY DIAGNOSTIC GROUP BY HEALTH ORGANISATION</t>
  </si>
  <si>
    <t>TABLE 1.17 ADMISSIONS BY PRIMARY DIAGNOSTIC GROUP (PLANNED - FOLLOWING SURGERY), BY HEALTH ORGANISATION</t>
  </si>
  <si>
    <t>TABLE 1.18 ADMISSIONS BY PRIMARY DIAGNOSTIC GROUP (PLANNED - OTHER), BY HEALTH ORGANISATION</t>
  </si>
  <si>
    <t>TABLE 1.19 ADMISSIONS BY PRIMARY DIAGNOSTIC GROUP (UNPLANNED - OTHER), BY HEALTH ORGANISATION</t>
  </si>
  <si>
    <t>TABLE 1.20 ADMISSIONS BY PRIMARY DIAGNOSTIC GROUP (UNPLANNED - FOLLOWING SURGERY), BY HEALTH ORGANISATION</t>
  </si>
  <si>
    <t>TABLE 1.21 ADMISSIONS BY DEPRIVATION GROUP (ENGLAND, WALES &amp; SCOTLAND)</t>
  </si>
  <si>
    <t>TABLE 1.1 ADMISSIONS BY AGE AND SEX (ALL ADMISSIONS)</t>
  </si>
  <si>
    <t xml:space="preserve">Table 1.1 presents the number of admissions to PICU in the reporting period, by sex and age group, including those aged over 16 years. </t>
  </si>
  <si>
    <t xml:space="preserve">Rows in this table show the number of male and female admissions, and the total number admitted to PICU in the reporting period, for age group. </t>
  </si>
  <si>
    <r>
      <t xml:space="preserve">The percentages in the 'Male' and 'Female' columns show row percentages, i.e. what proportion of admissions were for male and what proportion were for female, for </t>
    </r>
    <r>
      <rPr>
        <sz val="10"/>
        <color theme="4" tint="-0.249977111117893"/>
        <rFont val="Arial"/>
        <family val="2"/>
      </rPr>
      <t>each age group</t>
    </r>
    <r>
      <rPr>
        <sz val="10"/>
        <color theme="4" tint="-0.24994659260841701"/>
        <rFont val="Arial"/>
        <family val="2"/>
      </rPr>
      <t xml:space="preserve">. The percentages in the 'Total' column show column percentages, i.e. what proportion of all admissions were accounted for by each age group. </t>
    </r>
  </si>
  <si>
    <t>Age Years</t>
  </si>
  <si>
    <t>2020-2022</t>
  </si>
  <si>
    <t>Male</t>
  </si>
  <si>
    <t>Female</t>
  </si>
  <si>
    <t>Total</t>
  </si>
  <si>
    <t>n</t>
  </si>
  <si>
    <t>(%)</t>
  </si>
  <si>
    <t>&lt;1 month</t>
  </si>
  <si>
    <t>1-2 months</t>
  </si>
  <si>
    <t>3-5 months</t>
  </si>
  <si>
    <t>6-11 months</t>
  </si>
  <si>
    <t>Under 1 year total</t>
  </si>
  <si>
    <t>1-4 years</t>
  </si>
  <si>
    <t>5-10 years</t>
  </si>
  <si>
    <t>11-15 years</t>
  </si>
  <si>
    <t>Under 16 years total</t>
  </si>
  <si>
    <t>16-17 years</t>
  </si>
  <si>
    <t>18+ years</t>
  </si>
  <si>
    <t>16 years and over total</t>
  </si>
  <si>
    <t>Grand Total</t>
  </si>
  <si>
    <t>Notes</t>
  </si>
  <si>
    <t>1) Includes admissions for those aged 16+</t>
  </si>
  <si>
    <t>2) Admissions where the patient is of ambiguous sex are not presented (n=0)</t>
  </si>
  <si>
    <t>3) Admissions where the patient is of unknown age are not presented (n=0)</t>
  </si>
  <si>
    <t>4) Under 1 year subtotal row represents all children under one year; precentage uses total admissison for under 16s as the denominator</t>
  </si>
  <si>
    <t>5) Under 16 year subtotal row represents all children under 16 years of age including those children under one year; percentage uses grand total as the denominator</t>
  </si>
  <si>
    <t>FIGURE 1.1 ADMISSIONS BY AGE AND SEX (ALL ADMISSIONS)</t>
  </si>
  <si>
    <t xml:space="preserve">Figure 1.1 shows the number of admissions by gender for each age group in a bar chart including those aged over 16 years. </t>
  </si>
  <si>
    <t>The blue bars show the number of admissions for males and the grey bars shows the number of admissions for female. The taller the bar, the more admissions are represented.</t>
  </si>
  <si>
    <t>TABLE 1.2 ADMISSIONS BY AGE AND HEALTH ORGANISATION (ALL ADMISSIONS)</t>
  </si>
  <si>
    <t>Table 1.2 presents the number of persons admitted to PICU, for each organisation, year of the reporting period, and age group.            
Rows in this table show the number admitted to each organisation, in each age group, in each year. The final column shows the total number of admissions to an organisation in a given year, including patients aged over 16.           
All percentages are row percentages. These are either calculated using subcategory totals as the denominator (e.g. the percentage of children age 1-2 months of all children under one) or the overall totals (e.g. the proportion of all the admissions for a specific year, of children in that age category).</t>
  </si>
  <si>
    <t>Organisation</t>
  </si>
  <si>
    <t>Year</t>
  </si>
  <si>
    <t>Under 16 years old</t>
  </si>
  <si>
    <t>16 and over total</t>
  </si>
  <si>
    <t>Under 1 year old</t>
  </si>
  <si>
    <t>1 to 15 years old</t>
  </si>
  <si>
    <t>&lt;1 Month</t>
  </si>
  <si>
    <t>1-2 Month</t>
  </si>
  <si>
    <t>3-5 Month</t>
  </si>
  <si>
    <t>6-11 Month</t>
  </si>
  <si>
    <t xml:space="preserve">2) Column subtotals exclude suppressed values. Row totals and the 2020-2022 total include suppressed values. </t>
  </si>
  <si>
    <t>3) Under 1 year subtotal row represents all children under one year; precentage uses grand total as the denominator</t>
  </si>
  <si>
    <t>4) Under 16 year subtotal row represents all children under 16 years of age including those children under one year; percentage uses grand total as the denominator</t>
  </si>
  <si>
    <t xml:space="preserve">Table 1.3 presents the number of children (&lt;16 years) admitted to PICU, for each year of the reporting period, by month of admission and organisation. </t>
  </si>
  <si>
    <t xml:space="preserve">Rows in this table show the number of admissions to each organisation in each month of each year. The 'Total' column shows the total number of admissions to each organisation in a given year. </t>
  </si>
  <si>
    <t>Percentages in the month columns show row percentages, i.e. what proportion of admissions, to a given organisation in a given year, occurred in a given month.  Percentages in the 'Total' column show column percentages, i.e. what proportion of admissions for a specific year occurred in each organisation.</t>
  </si>
  <si>
    <t>January</t>
  </si>
  <si>
    <t>February</t>
  </si>
  <si>
    <t>March</t>
  </si>
  <si>
    <t>April</t>
  </si>
  <si>
    <t>May</t>
  </si>
  <si>
    <t>June</t>
  </si>
  <si>
    <t>July</t>
  </si>
  <si>
    <t>August</t>
  </si>
  <si>
    <t>September</t>
  </si>
  <si>
    <t>October</t>
  </si>
  <si>
    <t>November</t>
  </si>
  <si>
    <t>December</t>
  </si>
  <si>
    <t xml:space="preserve">1) Row totals and the grand total include suppressed values. Column totals exclude suppressed values.     </t>
  </si>
  <si>
    <t xml:space="preserve">Table 1.4 presents the number of children (&lt;16 years) admitted to PICU, for each year of the reporting period, by age group in years and month of admission.             
Rows of this table show the number of children admitted to PICU, in each age group, in each month, of each reporting year. The final column shows the total number of admissions in each month of each reporting period.             
The percentages in the age category columns show row percentages, i.e. what proportion of all admissions, in a given month of a given year, were for children in each age category. The percentages in the 'Total' column show column percentages, i.e. what proportion of admissions for a specific year occurred in each month.            
</t>
  </si>
  <si>
    <t>Month</t>
  </si>
  <si>
    <t>Under 1 year</t>
  </si>
  <si>
    <t>1</t>
  </si>
  <si>
    <t>2</t>
  </si>
  <si>
    <t>3</t>
  </si>
  <si>
    <t>4</t>
  </si>
  <si>
    <t>5</t>
  </si>
  <si>
    <t>6</t>
  </si>
  <si>
    <t>7</t>
  </si>
  <si>
    <t>8</t>
  </si>
  <si>
    <t>9</t>
  </si>
  <si>
    <t>10</t>
  </si>
  <si>
    <t>11</t>
  </si>
  <si>
    <t>12</t>
  </si>
  <si>
    <t>Grand</t>
  </si>
  <si>
    <t xml:space="preserve">Figure 1.4 shows the number of children (&lt;16 years) admitted to PICU in each age group across time over the reporting period. </t>
  </si>
  <si>
    <t xml:space="preserve">Each line represents the total number of admissions for a given month, split by age group. The longer the bar the more admissions are represented. </t>
  </si>
  <si>
    <t xml:space="preserve">Table 1.5 presents the number of children (&lt;16 years) admitted to PICU, for each year of the reporting period, by primary diagnosis group and month of admission.  </t>
  </si>
  <si>
    <t>Rows in this table show the number of admissions to PICU with a primary diagnosis falling into the diagnostic groups, in each month of each year. In the 'Total' column, the total number of admissions to PICUs in each month of each year is given.</t>
  </si>
  <si>
    <t>The percentages in the diagnostic group columns show row percentages, i.e. what proportion of all admissions, in a given month of a given year, were in each diagnostic group. The percentages in the 'Total' column show column percentages, i.e. what proportion of admissions for a specific year occurred in each month.</t>
  </si>
  <si>
    <t>Respiratory</t>
  </si>
  <si>
    <t>Cardiovascular</t>
  </si>
  <si>
    <t>Neurological</t>
  </si>
  <si>
    <t>Gastrointestinal</t>
  </si>
  <si>
    <t>Infection</t>
  </si>
  <si>
    <t>Musculoskeletal</t>
  </si>
  <si>
    <t>Oncology</t>
  </si>
  <si>
    <t>Endocrine / metabolic</t>
  </si>
  <si>
    <t>Other</t>
  </si>
  <si>
    <t xml:space="preserve">1) Primary diagnosis group classification is based on CTV3 (The Read Codes).  Further information on the primary diagnostic groups can be found in the Data Description Document. </t>
  </si>
  <si>
    <t>2) The top eight most commonly occuring diagnosis groups are presented with all other admissions including those where primary diagnosis group is unknown being presented in the 'Other' category.</t>
  </si>
  <si>
    <t>3) Diagnosis groups represented by 'Other' are: Blood / lymphatic, Body wall and cavities, Trauma, Multisystem, Other and Unknown</t>
  </si>
  <si>
    <t>4) The number of admissions falling into the 'Unknown' category (n=48) is included in the 'Other' category</t>
  </si>
  <si>
    <t>Figure 1.5 shows the number of admissions to PICU in the top eight most commonly occurring diagnostic groups across time over the reporting period; each graph represents a different diagnostic group, each column represents the number of admissions for a year and month combination for the diagnosis group.</t>
  </si>
  <si>
    <t>2) Please note the y-axes are not on the same scale and so admissions are not comparable across graphs</t>
  </si>
  <si>
    <t xml:space="preserve">Table 1.6 presents the number of children admitted to PICU with a primary diagnosis in the respiratory group, for each year of the reporting period, by age group in years and month of admission.             
Rows in this table show the number of respiratory admissions to PICU for children in each age group, in each month of each year. The overall number of respiratory admissions to PICU, in each month of each year, is given in the 'Total' column.           
The percentages in the age group columns show row percentages, i.e. what proportion of all admissions with a respiratory diagnosis, in a given month of a given year, fell into each age group. The percentages in the 'Total' column show column percentages, i.e. what proportion of respiratory admissions for a specific year occurred in each month.
</t>
  </si>
  <si>
    <r>
      <rPr>
        <sz val="8"/>
        <rFont val="Arial"/>
        <family val="2"/>
      </rPr>
      <t>1) Primary diagnosis group classification is based on CTV3 (The Read Codes).  Further information on the primary diagnostic groups can be found in the</t>
    </r>
    <r>
      <rPr>
        <sz val="8"/>
        <color theme="1"/>
        <rFont val="Arial"/>
        <family val="2"/>
      </rPr>
      <t xml:space="preserve"> Data Description Document. This Table includes admissions falling into the respiratory group only.</t>
    </r>
  </si>
  <si>
    <t>Figure 1.6 shows the number of respiratory admissions to PICU across time over the reporting period. Each series represents a different age group and the number of respiratory admissions over time is plotted. The larger the bar, the more admissions are represented.</t>
  </si>
  <si>
    <t xml:space="preserve">Table 1.7 presents the number of admissions to PICU by year, by ethnicity and age group. </t>
  </si>
  <si>
    <t>Rows in this table show the number of admissions to PICU for children in each age group, for each ethnic group. The overall number of admissions to PICU, for each year and ethnic group, is given in the 'Total' column for that year, with a total for all three years given in the 'Grand Total' column.</t>
  </si>
  <si>
    <r>
      <t xml:space="preserve">The percentages in the age group columns show column percentages, i.e. what proportion of admissions were in each ethnic group, for </t>
    </r>
    <r>
      <rPr>
        <sz val="10"/>
        <color theme="4" tint="-0.249977111117893"/>
        <rFont val="Arial"/>
        <family val="2"/>
      </rPr>
      <t>a given age group in a given time period</t>
    </r>
    <r>
      <rPr>
        <sz val="10"/>
        <color theme="4" tint="-0.24994659260841701"/>
        <rFont val="Arial"/>
        <family val="2"/>
      </rPr>
      <t xml:space="preserve">. The percentages in the 'Total' columns show column percentages for that year, i.e. what proportion of all admissions were accounted for by each ethnic group. </t>
    </r>
  </si>
  <si>
    <t>Ethnicity</t>
  </si>
  <si>
    <t>2020</t>
  </si>
  <si>
    <t>2021</t>
  </si>
  <si>
    <t>2022</t>
  </si>
  <si>
    <t>White British</t>
  </si>
  <si>
    <t>White Irish</t>
  </si>
  <si>
    <t>White other</t>
  </si>
  <si>
    <t>White total</t>
  </si>
  <si>
    <t>Mixed White and Black Caribbean</t>
  </si>
  <si>
    <t>Mixed White and Black African</t>
  </si>
  <si>
    <t>Mixed White and Asian</t>
  </si>
  <si>
    <t>Mixed other</t>
  </si>
  <si>
    <t>Mixed total</t>
  </si>
  <si>
    <t>Asian Indian</t>
  </si>
  <si>
    <t>Asian Pakistani</t>
  </si>
  <si>
    <t>Asian Bangladeshi</t>
  </si>
  <si>
    <t>Asian other</t>
  </si>
  <si>
    <t>Chinese</t>
  </si>
  <si>
    <t>Asian total</t>
  </si>
  <si>
    <t>Black Caribbean</t>
  </si>
  <si>
    <t>Black African</t>
  </si>
  <si>
    <t>Black other</t>
  </si>
  <si>
    <t>Black total</t>
  </si>
  <si>
    <t>Arab</t>
  </si>
  <si>
    <t>Other total</t>
  </si>
  <si>
    <t>Not stated</t>
  </si>
  <si>
    <t>Unknown</t>
  </si>
  <si>
    <t>Unavailable total</t>
  </si>
  <si>
    <t>1) Percentages are calculated by column, with the exception of the 'Total' row</t>
  </si>
  <si>
    <t>2) Row totals include suppressed values</t>
  </si>
  <si>
    <t>3) Ethnicity categories as defined by ONS</t>
  </si>
  <si>
    <t>4) White Gypsy or Irish Traveller and White Roma Admissions have only been collected for 2022 (n=16) and have been merged with white other</t>
  </si>
  <si>
    <t xml:space="preserve">Table 1.8 presents the total number of admissions to PICU in the reporting period by ethnicity and age group. </t>
  </si>
  <si>
    <t>Rows in this table show the number of admissions to PICU for children in each age group, for each ethnic group. The overall number of admissions to PICU, for each ethnic group, is given in the 'Total' column</t>
  </si>
  <si>
    <r>
      <t xml:space="preserve">The percentages in the age group columns show column percentages, i.e. what proportion of admissions were in each ethnic group, for </t>
    </r>
    <r>
      <rPr>
        <sz val="10"/>
        <color theme="4" tint="-0.249977111117893"/>
        <rFont val="Arial"/>
        <family val="2"/>
      </rPr>
      <t>each age group</t>
    </r>
    <r>
      <rPr>
        <sz val="10"/>
        <color theme="4" tint="-0.24994659260841701"/>
        <rFont val="Arial"/>
        <family val="2"/>
      </rPr>
      <t>.  The percentages in the 'Total' column show overall percentages for 2020-2022 for each ethnic group.</t>
    </r>
  </si>
  <si>
    <t>Not available total</t>
  </si>
  <si>
    <t xml:space="preserve">2) Row totals include suppressed values. Column totals exclude suppressed values.     </t>
  </si>
  <si>
    <t xml:space="preserve">Rows in this table show the number of admissions, to each organisation in each year, where the patient fell into each of the PIM3 risk groups. The final column shows the total number of admissions to each organisation in a given year. </t>
  </si>
  <si>
    <t xml:space="preserve">The percentages in the risk group columns show row percentages, i.e. what proportion of all admissions, for a given organisation in a given year, were for patients in each PIM3 category. The percentages in the 'Total' column show column percentages, i.e. what proportion of all admissions for a specific year were accounted for by each organisation. </t>
  </si>
  <si>
    <t>&lt;1%</t>
  </si>
  <si>
    <t>&lt;1% (%)</t>
  </si>
  <si>
    <t>1-5%</t>
  </si>
  <si>
    <t>1-5% (%)</t>
  </si>
  <si>
    <t>5-15%</t>
  </si>
  <si>
    <t>5-15% (%)</t>
  </si>
  <si>
    <t>15-30%</t>
  </si>
  <si>
    <t>15-30% (%)</t>
  </si>
  <si>
    <t>30%+</t>
  </si>
  <si>
    <t>30%+ (%)</t>
  </si>
  <si>
    <t>Total (%)</t>
  </si>
  <si>
    <r>
      <rPr>
        <sz val="8"/>
        <rFont val="Arial"/>
        <family val="2"/>
      </rPr>
      <t>1) The categorisation into &lt;1%, 1-&lt;5%, 5%-&lt;15%, 15-&lt;30% and 30% plus expected probability of mortality reflects those used by the Australian and New Zealand Intensive Care Society (ANZPICS)</t>
    </r>
    <r>
      <rPr>
        <vertAlign val="superscript"/>
        <sz val="8"/>
        <color theme="1"/>
        <rFont val="Arial"/>
        <family val="2"/>
      </rPr>
      <t>REF(1)</t>
    </r>
    <r>
      <rPr>
        <sz val="8"/>
        <color theme="1"/>
        <rFont val="Arial"/>
        <family val="2"/>
      </rPr>
      <t xml:space="preserve"> </t>
    </r>
    <r>
      <rPr>
        <sz val="8"/>
        <rFont val="Arial"/>
        <family val="2"/>
      </rPr>
      <t>for comparability.</t>
    </r>
  </si>
  <si>
    <r>
      <rPr>
        <sz val="8"/>
        <rFont val="Arial"/>
        <family val="2"/>
      </rPr>
      <t>2) The expected probability of mortality was estimated using the Paediatric Index of Mortality 3 (PIM3)</t>
    </r>
    <r>
      <rPr>
        <vertAlign val="superscript"/>
        <sz val="8"/>
        <color theme="1"/>
        <rFont val="Arial"/>
        <family val="2"/>
      </rPr>
      <t>REF(2)</t>
    </r>
    <r>
      <rPr>
        <sz val="8"/>
        <rFont val="Arial"/>
        <family val="2"/>
      </rPr>
      <t xml:space="preserve"> recalibrated in 2023. </t>
    </r>
  </si>
  <si>
    <t>3) Recalibrated PIM3 co-efficients for 2023 can be found in Table 4.14b</t>
  </si>
  <si>
    <t xml:space="preserve">4) Row totals and the grand total include suppressed values. Column totals exclude suppressed values.     </t>
  </si>
  <si>
    <t>Table 1.11 presents the number of admissions to PICU for children, by admission type and age group in years for the whole reporting period combined.</t>
  </si>
  <si>
    <t>Rows in this table show the number of admissions of each type, for each age category, over the whole reporting period. The 'Total' column shows the total number of admissions over the reporting period of each type.</t>
  </si>
  <si>
    <t>The percentages in the age group columns show row percentages, i.e. what proportion of all admissions of a given type were for children in each age category. The percentages in the 'Total' column show column percentages, i.e. what proportion of admissions for a specific year fell into each admission type category.</t>
  </si>
  <si>
    <t>Admission type</t>
  </si>
  <si>
    <t>1-4 (%)</t>
  </si>
  <si>
    <t>5-10 (%)</t>
  </si>
  <si>
    <t>11-15 (%)</t>
  </si>
  <si>
    <t>%</t>
  </si>
  <si>
    <t>Planned - following surgery</t>
  </si>
  <si>
    <t>Unplanned - following surgery</t>
  </si>
  <si>
    <t>Planned - other</t>
  </si>
  <si>
    <t>Unplanned - other</t>
  </si>
  <si>
    <r>
      <rPr>
        <sz val="8"/>
        <rFont val="Arial"/>
        <family val="2"/>
      </rPr>
      <t>1) Further information on the definition of each admission type can be found in the</t>
    </r>
    <r>
      <rPr>
        <sz val="8"/>
        <color theme="1"/>
        <rFont val="Arial"/>
        <family val="2"/>
      </rPr>
      <t xml:space="preserve"> Data Description Document.</t>
    </r>
  </si>
  <si>
    <t>2) Unknown admission type (n=2) are excluded from this table</t>
  </si>
  <si>
    <t xml:space="preserve">Figure 1.11 presents the number of admissions to PICU in the three-year period for children (&lt;16 years), by admission type and age group in years.  The higher the bar, the more admissions are represented. </t>
  </si>
  <si>
    <t>2) Unknown admission type (n=2) are excluded from this figure</t>
  </si>
  <si>
    <t xml:space="preserve">Table 1.12 presents the number of children admitted to PICU, for each year of the reporting period, by admission type and organisation.  </t>
  </si>
  <si>
    <t xml:space="preserve">Rows in this table show the number of admission of each type to each PICU, in each year of the reporting period. The 'Total' column shows the total number of admissions to each unit in each year of the reporting period. </t>
  </si>
  <si>
    <t xml:space="preserve">The percentages in the admission type columns show row percentages, i.e. what proportion of all admissions, for a given organisation in a given year, were of each type. The percentages in the 'Total' column show column percentages, i.e. what proportion of all admissions for a specific year were accounted for by each organisation. </t>
  </si>
  <si>
    <t>Planned - following surgery (%)</t>
  </si>
  <si>
    <t>Unplanned - following surgery (%)</t>
  </si>
  <si>
    <t>Planned - other (%)</t>
  </si>
  <si>
    <t>Unplanned - other (%)</t>
  </si>
  <si>
    <t>2) Row totals and the grand total include suppressed values. Column totals exclude suppressed values.</t>
  </si>
  <si>
    <t>3) This table excludes admissions where admission type is unknown (n=2)</t>
  </si>
  <si>
    <t xml:space="preserve">Figure 1.12 shows the number of admissions to PICU falling into each admission category, by organisation, over the three years of the reporting period combined. The larger the bar, the more admissions were accounted for by the corresponding admission type. </t>
  </si>
  <si>
    <t>2) This table excludes admissions where admission type is unknown (n=2)</t>
  </si>
  <si>
    <t xml:space="preserve">Table 1.13 presents the number of children admitted to PICU, for each year of the reporting period, by admission source and organisation for patients with an "unplanned - other" admission type.  </t>
  </si>
  <si>
    <t xml:space="preserve">Rows in this table show the number of admissions, to each organisation, from each admission source, in each year of the reporting period. The 'Total' column shows the total number of admissions to each unit in each year of the reporting period. </t>
  </si>
  <si>
    <t xml:space="preserve">The percentages in the source of admission columns show row percentages, i.e. what proportion of all admissions, for a given organisation in a given year, were from a given admission source.  The percentages in the 'Total' column show column percentages, i.e. what proportion of all admissions for a specific year were accounted for by each organisation. </t>
  </si>
  <si>
    <t>Same hospital</t>
  </si>
  <si>
    <t>Same hospital (%)</t>
  </si>
  <si>
    <t>Other hospital</t>
  </si>
  <si>
    <t>Other hospital (%)</t>
  </si>
  <si>
    <t>Unknown (%)</t>
  </si>
  <si>
    <t>X3</t>
  </si>
  <si>
    <r>
      <rPr>
        <sz val="8"/>
        <rFont val="Arial"/>
        <family val="2"/>
      </rPr>
      <t>1) Further information on the definition of each admission type can be found in the</t>
    </r>
    <r>
      <rPr>
        <sz val="8"/>
        <color theme="1"/>
        <rFont val="Arial"/>
        <family val="2"/>
      </rPr>
      <t xml:space="preserve"> Data Description Document</t>
    </r>
  </si>
  <si>
    <t>2) Row totals and the grand total include suppressed values. Column totals, where admissions are broken down by unit, exclude suppressed values</t>
  </si>
  <si>
    <t>3) In order to preserve the utility of the table, in general unknown small numbers are not suppressed in this table given the low risk of the category</t>
  </si>
  <si>
    <t>Figure 1.13 shows the number of admissions to PICU from each admission source, by organisation, over the three years of the reporting period, for patients with an "unplanned - other" admission type. The larger the bar, the more admissions were accounted for by the corresponding source of admission.</t>
  </si>
  <si>
    <t>2) "Unplanned, other" admissions of unknown/other source type are excluded from this figure (n=89)</t>
  </si>
  <si>
    <t xml:space="preserve">Table 1.14 presents the number of children admitted to PICU, for each year of the reporting period, by care area admitted from and organisation, for patients with an "unplanned - other" admission type who were admitted from hospital (either the same hospital or another hospital).  </t>
  </si>
  <si>
    <t xml:space="preserve">Rows in this table show the number of admissions, to each organisation, from each care area, in each year of the reporting period. The 'Total' column shows the total number of admissions to each unit in each year of the reporting period. </t>
  </si>
  <si>
    <t xml:space="preserve">The percentages in the care area columns show row percentages, i.e. what proportion of all unplanned other admissions from hospital, for a given organisation in a given year, were from a given care area. The percentages in the 'Total' column show column percentages, i.e. what proportion of all admissions unplanned other admissions from hospital, for a specific year were accounted for by each organisation. </t>
  </si>
  <si>
    <t>A &amp; E</t>
  </si>
  <si>
    <t>Ward</t>
  </si>
  <si>
    <t>ICU / PICU / NICU</t>
  </si>
  <si>
    <t>HDU (step-up/step-down unit)</t>
  </si>
  <si>
    <t>Theatre and recovery</t>
  </si>
  <si>
    <t>3) Other includes care areas reported as "Other" and also includes: recovery only; x-ray, endoscopy, CT scanner or similar; and unknown admissions sources.</t>
  </si>
  <si>
    <t>Figure 1.14 shows the number of admissions to PICU from each admission source, by organisation, over the reporting period, for patients with an "unplanned - other" admission type who were admitted from hospital (either the same hospital or another hospital).</t>
  </si>
  <si>
    <t>2) Other includes care areas reported as "Other" and also includes: recovery only; x-ray, endoscopy, CT scanner or similar; and unknown admissions sources.</t>
  </si>
  <si>
    <t xml:space="preserve">Table 1.15 presents the number of admissions to PICU by diagnostic group and age group in years, for the three years of the reporting period combined.    </t>
  </si>
  <si>
    <r>
      <t>Rows in this table show the number of admissions falling into each diagnostic group, in each age category, in the reporting period. The 'Total' column shows the number of admissions</t>
    </r>
    <r>
      <rPr>
        <sz val="10"/>
        <color theme="4" tint="-0.249977111117893"/>
        <rFont val="Arial"/>
        <family val="2"/>
      </rPr>
      <t xml:space="preserve"> in each diagnostic group over the reporting period.  </t>
    </r>
  </si>
  <si>
    <t>The percentages in the age group columns show row percentages, i.e. what proportion of all admissions, in a given diagnostic group, were in each age category. The percentages in the 'Total' column show column percentages, i.e. what proportion of admissions for a specific year fell into each diagnostic group.</t>
  </si>
  <si>
    <t>Primary Diagnosis Group</t>
  </si>
  <si>
    <t>1) Primary diagnosis group classification is based on CTV3 (The Read Codes).  Further information on the primary diagnostic groups can be found in the Data Description Document.</t>
  </si>
  <si>
    <t>2) The top eight most commonly occuring diagnosis groups are presented with all other admissions including those where primary diagnosis group is unknown being presented in the 'Other' category</t>
  </si>
  <si>
    <t xml:space="preserve">Figure 1.15 presents the proportion of admissions in each diagnostic group and age group for the three-year reporting period. The higher the bar, the larger the proportion of admissions represented. </t>
  </si>
  <si>
    <t>2) Diagnosis groups presented this year have been reduced to the top eight diagnosis groups plus admissions from all other primary diagnosis groups added to the 'Other' group and Unknown primary diagnosis group.</t>
  </si>
  <si>
    <t>3) Diagnosis groups represented by other are: Blood / lymphatic, Body wall and cavities, Trauma, Multisystem and Other</t>
  </si>
  <si>
    <t xml:space="preserve">Table 1.16 presents the number of admissions to PICU for children, by diagnostic group and organisation for each year of the reporting period.  </t>
  </si>
  <si>
    <t xml:space="preserve">Rows in this table show the number of admissions to PICU with a primary diagnosis in each of the diagnostic groups, to each organisation, in each year. In the 'Total' column, the total number of admissions to each organisation in each year is given. </t>
  </si>
  <si>
    <t>The percentages in the diagnostic group columns show row percentages, i.e. what proportion of all admissions, to a given organisation in a given year, were in each diagnostic group. The percentages in the 'Total' column show column percentages, i.e. what proportion of admissions were to a given organisation in a given year.</t>
  </si>
  <si>
    <t xml:space="preserve">1) Row totals and the grand total include suppressed values. Column totals exclude suppressed values.  </t>
  </si>
  <si>
    <t>Table 1.17 presents the number of children admitted to PICU, for the reporting period, by diagnostic group and organisation, for patients with a planned admission following surgery.</t>
  </si>
  <si>
    <t>Rows in this table show the number of admissions to PICU with a primary diagnosis in each of the diagnostic groups, to each organisation where the admission was "planned - following surgery". In the 'Total' column, the total number of planned admissions following surgery to each organisation.</t>
  </si>
  <si>
    <t>The percentages in the diagnostic group columns show row percentages, i.e. what proportion of "planned - following surgery" admissions, to a given organisation in a given year, were in each diagnostic group.  The percentages in the 'Total' column show column percentages, i.e. what proportion of "planned - following surgery" admissions were to a given organisation in a given year.</t>
  </si>
  <si>
    <t>Endocrine / Metabolic</t>
  </si>
  <si>
    <r>
      <rPr>
        <sz val="8"/>
        <rFont val="Arial"/>
        <family val="2"/>
      </rPr>
      <t>1) Primary diagnosis group classification is based on CTV3 (The Read Codes). Further information on the primary diagnostic groups can be found in the</t>
    </r>
    <r>
      <rPr>
        <sz val="8"/>
        <color theme="1"/>
        <rFont val="Arial"/>
        <family val="2"/>
      </rPr>
      <t xml:space="preserve"> Data Description Document.</t>
    </r>
  </si>
  <si>
    <t>5) Row totals include suppressed values. Column totals exclude suppressed values.</t>
  </si>
  <si>
    <t>6) ZE not open for all three years of the reporting period therefore their values can not be considered comparable. For further details please refer to the data description document attached to this report.</t>
  </si>
  <si>
    <t xml:space="preserve">Table 1.18 presents the number of children admitted to PICU, for the reporting period, by diagnostic group and organisation, for patients with a "planned - other" admission type. </t>
  </si>
  <si>
    <t>Rows in this table show the number of admissions to PICU with a primary diagnosis in each of the diagnostic groups, to each organisation, where the admissions was "planned - other". In the 'Total' column, the total number of admissions which were planned but not following surgery, to each organisation.</t>
  </si>
  <si>
    <t>The percentages in the diagnostic group columns show row percentages, i.e. what proportion of "planned - other" admissions, to a given organisation, were in each diagnostic group.  The percentages in the 'Total' column show column percentages, i.e. what proportion of "planned - other" admissions were to a given organisation.</t>
  </si>
  <si>
    <t xml:space="preserve">Table 1.19 presents the number of children admitted to PICU, for the reporting period, by diagnostic group and organisation, for patients with an "unplanned - other" admission type. </t>
  </si>
  <si>
    <t>Rows in this table show the number of admissions to PICU with a primary diagnosis in each of the diagnostic groups, to each organisation, where the admissions was "unplanned - other". In the 'Total' column, the Total number of admissions which were unplanned and not following surgery, to each organisation.</t>
  </si>
  <si>
    <t>The percentages in the diagnostic group columns show row percentages, i.e. what proportion of "unplanned - other" admissions, to a given organisation, were in each diagnostic group.  The percentages in the 'Total' column show column percentages, i.e. what proportion of "unplanned - other" admissions were to a given organisation.</t>
  </si>
  <si>
    <t xml:space="preserve">Table 1.20 presents the number of children admitted to PICU, for the reporting period, by diagnostic group and organisation, for patients with an unplanned following surgery admission type. </t>
  </si>
  <si>
    <t>Rows in this table show the number of admissions to PICU with a primary diagnosis in each of the diagnostic groups, to each organisation, where the admissions was "unplanned - following surgery". In the 'Total' column, the total number of admissions which were unplanned following surgery to each organisation.</t>
  </si>
  <si>
    <t>The percentages in the diagnostic group columns show row percentages, i.e. what proportion of "unplanned - following surgery" admissions, to a given organisation in a given year, were in each diagnostic group.  The percentages in the 'Total' column show column percentages, i.e. what proportion of "unplanned - following surgery" admissions were to a given organisation.</t>
  </si>
  <si>
    <t>Table 1.21 presents the number of admissions to PICU by Deprivation group of the patient. Deprivation is determined by linking the home address of the patient to the deprivation score of Census Lower Super Output Areas (LSOAs).</t>
  </si>
  <si>
    <t xml:space="preserve">Only admissions for children to units in England, Wales and Scotland where the child was a residents of these nations are included in this table. </t>
  </si>
  <si>
    <t>All percentages presented in this table are column percentages, i.e. what proportion of qualifying admissions were in a given deprivation group in that year.</t>
  </si>
  <si>
    <t>Deprivation Group</t>
  </si>
  <si>
    <t>1 (Most deprived areas)</t>
  </si>
  <si>
    <t>5 (Least deprived areas)</t>
  </si>
  <si>
    <t xml:space="preserve">1) Deprivation score is based on the location of residence of the child using the children in low income measure (HMRC, 2014). </t>
  </si>
  <si>
    <t>2) Categories have been created to include an equal number of population</t>
  </si>
  <si>
    <t>3) Where an address was unknown, score unavailable or the admission/patients address was outside England, Wales or Scotland, the admission was excluded (n=7,508).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</si>
</sst>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quot;£&quot;* #,##0.00_-;\-&quot;£&quot;* #,##0.00_-;_-&quot;£&quot;* &quot;-&quot;??_-;_-@_-"/>
    <numFmt numFmtId="43" formatCode="_-* #,##0.00_-;\-* #,##0.00_-;_-* &quot;-&quot;??_-;_-@_-"/>
    <numFmt numFmtId="164" formatCode="\(0.0\);\(0.0\)"/>
    <numFmt numFmtId="165" formatCode="\(0.0\)"/>
    <numFmt numFmtId="166" formatCode="_-* #,##0_-;\-* #,##0_-;_-* &quot;-&quot;??_-;_-@_-"/>
    <numFmt numFmtId="167" formatCode="#,##0_ ;\-#,##0\ "/>
    <numFmt numFmtId="168" formatCode="?0.0;\-?0.0"/>
    <numFmt numFmtId="169" formatCode="0.0"/>
    <numFmt numFmtId="170" formatCode="#,##0.0"/>
  </numFmts>
  <fonts count="61">
    <font>
      <sz val="10"/>
      <color theme="1"/>
      <name val="Arial"/>
      <family val="2"/>
    </font>
    <font>
      <sz val="10"/>
      <color theme="1"/>
      <name val="Calibri Light"/>
      <family val="2"/>
      <scheme val="major"/>
    </font>
    <font>
      <sz val="14"/>
      <color theme="1"/>
      <name val="Calibri Light"/>
      <family val="2"/>
      <scheme val="major"/>
    </font>
    <font>
      <sz val="11"/>
      <color theme="1"/>
      <name val="Calibri"/>
      <family val="2"/>
      <scheme val="minor"/>
    </font>
    <font>
      <sz val="10"/>
      <color theme="4" tint="-0.24994659260841701"/>
      <name val="Arial"/>
      <family val="2"/>
    </font>
    <font>
      <sz val="14"/>
      <color theme="4" tint="-0.249977111117893"/>
      <name val="Arial"/>
      <family val="2"/>
    </font>
    <font>
      <sz val="10"/>
      <color theme="4" tint="-0.249977111117893"/>
      <name val="Arial"/>
      <family val="2"/>
    </font>
    <font>
      <sz val="10"/>
      <name val="Arial"/>
      <family val="2"/>
    </font>
    <font>
      <b/>
      <sz val="8"/>
      <color indexed="8"/>
      <name val="Arial"/>
      <family val="2"/>
    </font>
    <font>
      <sz val="8"/>
      <name val="Arial"/>
      <family val="2"/>
    </font>
    <font>
      <sz val="10"/>
      <color theme="1"/>
      <name val="Arial"/>
      <family val="2"/>
    </font>
    <font>
      <sz val="10"/>
      <name val="Arial"/>
      <family val="2"/>
    </font>
    <font>
      <sz val="11"/>
      <name val="Arial"/>
      <family val="2"/>
    </font>
    <font>
      <u/>
      <sz val="10"/>
      <color indexed="12"/>
      <name val="Arial"/>
      <family val="2"/>
    </font>
    <font>
      <sz val="14"/>
      <color indexed="9"/>
      <name val="Arial"/>
      <family val="2"/>
    </font>
    <font>
      <sz val="10"/>
      <color rgb="FF366092"/>
      <name val="Arial"/>
      <family val="2"/>
    </font>
    <font>
      <b/>
      <sz val="8"/>
      <name val="Arial"/>
      <family val="2"/>
    </font>
    <font>
      <sz val="14"/>
      <color theme="4" tint="-0.499984740745262"/>
      <name val="Arial"/>
      <family val="2"/>
    </font>
    <font>
      <sz val="10"/>
      <color theme="4" tint="-0.499984740745262"/>
      <name val="Arial"/>
      <family val="2"/>
    </font>
    <font>
      <b/>
      <sz val="10"/>
      <color indexed="8"/>
      <name val="Arial"/>
      <family val="2"/>
    </font>
    <font>
      <sz val="8"/>
      <color theme="4" tint="-0.24994659260841701"/>
      <name val="Arial"/>
      <family val="2"/>
    </font>
    <font>
      <u/>
      <sz val="8"/>
      <name val="Arial"/>
      <family val="2"/>
    </font>
    <font>
      <sz val="8"/>
      <color indexed="8"/>
      <name val="Arial"/>
      <family val="2"/>
    </font>
    <font>
      <sz val="11"/>
      <name val="Calibri"/>
      <family val="2"/>
    </font>
    <font>
      <sz val="10"/>
      <name val="Arial"/>
      <family val="2"/>
    </font>
    <font>
      <u/>
      <sz val="10"/>
      <color theme="10"/>
      <name val="Arial"/>
      <family val="2"/>
    </font>
    <font>
      <sz val="10"/>
      <color rgb="FF000000"/>
      <name val="Arial"/>
      <family val="2"/>
    </font>
    <font>
      <sz val="10"/>
      <name val="Arial"/>
      <family val="2"/>
    </font>
    <font>
      <sz val="11"/>
      <name val="Calibri"/>
      <family val="2"/>
    </font>
    <font>
      <sz val="8"/>
      <color theme="1"/>
      <name val="Arial"/>
      <family val="2"/>
    </font>
    <font>
      <b/>
      <sz val="10"/>
      <color theme="0"/>
      <name val="Calibri Light"/>
      <family val="2"/>
      <scheme val="major"/>
    </font>
    <font>
      <vertAlign val="superscript"/>
      <sz val="8"/>
      <color theme="1"/>
      <name val="Arial"/>
      <family val="2"/>
    </font>
    <font>
      <sz val="10"/>
      <color rgb="FFFF0000"/>
      <name val="Arial"/>
      <family val="2"/>
    </font>
    <font>
      <sz val="8"/>
      <color rgb="FFFF0000"/>
      <name val="Arial"/>
      <family val="2"/>
    </font>
    <font>
      <b/>
      <sz val="10"/>
      <color theme="1"/>
      <name val="Calibri Light"/>
      <family val="2"/>
      <scheme val="major"/>
    </font>
    <font>
      <sz val="10"/>
      <name val="Calibri Light"/>
      <family val="2"/>
      <scheme val="major"/>
    </font>
    <font>
      <sz val="10"/>
      <color theme="0"/>
      <name val="Arial"/>
      <family val="2"/>
    </font>
    <font>
      <b/>
      <sz val="8"/>
      <color rgb="FFFF0000"/>
      <name val="Arial"/>
      <family val="2"/>
    </font>
    <font>
      <sz val="14"/>
      <color rgb="FF366092"/>
      <name val="Arial"/>
      <family val="2"/>
    </font>
    <font>
      <u/>
      <sz val="10"/>
      <color theme="1"/>
      <name val="Arial"/>
      <family val="2"/>
    </font>
    <font>
      <sz val="10"/>
      <color rgb="FF000000"/>
      <name val="Calibri Light"/>
      <family val="2"/>
      <scheme val="major"/>
    </font>
    <font>
      <sz val="10"/>
      <color rgb="FF366092"/>
      <name val="Calibri Light"/>
      <family val="2"/>
      <scheme val="major"/>
    </font>
    <font>
      <sz val="10"/>
      <color theme="4" tint="-0.249977111117893"/>
      <name val="Calibri Light"/>
      <family val="2"/>
      <scheme val="major"/>
    </font>
    <font>
      <sz val="10"/>
      <color theme="4" tint="-0.24994659260841701"/>
      <name val="Calibri Light"/>
      <family val="2"/>
      <scheme val="major"/>
    </font>
    <font>
      <sz val="11"/>
      <color rgb="FF0070C0"/>
      <name val="Arial"/>
      <family val="2"/>
    </font>
    <font>
      <sz val="14"/>
      <color rgb="FF0070C0"/>
      <name val="Arial"/>
      <family val="2"/>
    </font>
    <font>
      <sz val="10"/>
      <color rgb="FF0070C0"/>
      <name val="Arial"/>
      <family val="2"/>
    </font>
    <font>
      <b/>
      <sz val="8"/>
      <color theme="1"/>
      <name val="Arial"/>
      <family val="2"/>
    </font>
    <font>
      <sz val="14"/>
      <name val="Arial"/>
      <family val="2"/>
    </font>
    <font>
      <b/>
      <sz val="8"/>
      <color theme="1"/>
      <name val="Calibri Light"/>
      <family val="2"/>
      <scheme val="major"/>
    </font>
    <font>
      <sz val="8"/>
      <color theme="1"/>
      <name val="Calibri Light"/>
      <family val="2"/>
      <scheme val="major"/>
    </font>
    <font>
      <sz val="11"/>
      <color theme="4" tint="-0.249977111117893"/>
      <name val="Arial"/>
      <family val="2"/>
    </font>
    <font>
      <b/>
      <sz val="11"/>
      <color theme="4" tint="-0.499984740745262"/>
      <name val="Arial"/>
      <family val="2"/>
    </font>
    <font>
      <sz val="9"/>
      <name val="Arial"/>
      <family val="2"/>
    </font>
    <font>
      <b/>
      <sz val="10"/>
      <color rgb="FF000000"/>
      <name val="Calibri Light"/>
      <family val="2"/>
      <scheme val="major"/>
    </font>
    <font>
      <sz val="11"/>
      <color rgb="FF2F75B5"/>
      <name val="Arial"/>
      <family val="2"/>
    </font>
    <font>
      <sz val="14"/>
      <color rgb="FF365F91"/>
      <name val="Arial"/>
      <family val="2"/>
    </font>
    <font>
      <sz val="11"/>
      <color rgb="FFFF0000"/>
      <name val="Arial"/>
      <family val="2"/>
    </font>
    <font>
      <b/>
      <sz val="10"/>
      <name val="Calibri Light"/>
      <family val="2"/>
      <scheme val="major"/>
    </font>
    <font>
      <sz val="10"/>
      <color rgb="FFFF0000"/>
      <name val="Calibri Light"/>
      <family val="2"/>
      <scheme val="major"/>
    </font>
    <font>
      <sz val="10"/>
      <color theme="1"/>
      <name val="Calibri"/>
      <family val="2"/>
      <scheme val="minor"/>
    </font>
  </fonts>
  <fills count="22">
    <fill>
      <patternFill patternType="none"/>
    </fill>
    <fill>
      <patternFill patternType="gray125"/>
    </fill>
    <fill>
      <patternFill patternType="solid">
        <fgColor theme="0"/>
        <bgColor indexed="64"/>
      </patternFill>
    </fill>
    <fill>
      <patternFill patternType="solid">
        <fgColor theme="0"/>
        <bgColor theme="0"/>
      </patternFill>
    </fill>
    <fill>
      <patternFill patternType="solid">
        <fgColor theme="4" tint="0.79998168889431442"/>
        <bgColor theme="0"/>
      </patternFill>
    </fill>
    <fill>
      <patternFill patternType="solid">
        <fgColor rgb="FFDDEBF7"/>
        <bgColor theme="0"/>
      </patternFill>
    </fill>
    <fill>
      <patternFill patternType="solid">
        <fgColor theme="4" tint="0.79998168889431442"/>
        <bgColor indexed="64"/>
      </patternFill>
    </fill>
    <fill>
      <patternFill patternType="solid">
        <fgColor rgb="FFDDEBF7"/>
        <bgColor indexed="64"/>
      </patternFill>
    </fill>
    <fill>
      <patternFill patternType="solid">
        <fgColor theme="4"/>
      </patternFill>
    </fill>
    <fill>
      <patternFill patternType="solid">
        <fgColor theme="4" tint="0.79998168889431442"/>
        <bgColor indexed="65"/>
      </patternFill>
    </fill>
    <fill>
      <patternFill patternType="solid">
        <fgColor theme="4" tint="0.59999389629810485"/>
        <bgColor indexed="64"/>
      </patternFill>
    </fill>
    <fill>
      <patternFill patternType="solid">
        <fgColor theme="4" tint="0.59999389629810485"/>
        <bgColor indexed="65"/>
      </patternFill>
    </fill>
    <fill>
      <patternFill patternType="solid">
        <fgColor theme="4" tint="0.39997558519241921"/>
        <bgColor indexed="65"/>
      </patternFill>
    </fill>
    <fill>
      <patternFill patternType="solid">
        <fgColor theme="4"/>
        <bgColor indexed="64"/>
      </patternFill>
    </fill>
    <fill>
      <patternFill patternType="solid">
        <fgColor theme="4" tint="0.39997558519241921"/>
        <bgColor indexed="64"/>
      </patternFill>
    </fill>
    <fill>
      <patternFill patternType="solid">
        <fgColor theme="4" tint="0.59999389629810485"/>
        <bgColor theme="0"/>
      </patternFill>
    </fill>
    <fill>
      <patternFill patternType="solid">
        <fgColor theme="4"/>
        <bgColor theme="0"/>
      </patternFill>
    </fill>
    <fill>
      <patternFill patternType="solid">
        <fgColor theme="4" tint="0.39997558519241921"/>
        <bgColor theme="0"/>
      </patternFill>
    </fill>
    <fill>
      <patternFill patternType="solid">
        <fgColor theme="4"/>
        <bgColor theme="4"/>
      </patternFill>
    </fill>
    <fill>
      <patternFill patternType="solid">
        <fgColor indexed="65"/>
        <bgColor theme="0"/>
      </patternFill>
    </fill>
    <fill>
      <patternFill patternType="solid">
        <fgColor theme="2"/>
        <bgColor indexed="64"/>
      </patternFill>
    </fill>
    <fill>
      <patternFill patternType="solid">
        <fgColor theme="2"/>
        <bgColor theme="0"/>
      </patternFill>
    </fill>
  </fills>
  <borders count="107">
    <border>
      <left/>
      <right/>
      <top/>
      <bottom/>
      <diagonal/>
    </border>
    <border>
      <left style="thin">
        <color indexed="64"/>
      </left>
      <right/>
      <top/>
      <bottom/>
      <diagonal/>
    </border>
    <border>
      <left/>
      <right style="thin">
        <color indexed="64"/>
      </right>
      <top/>
      <bottom/>
      <diagonal/>
    </border>
    <border>
      <left/>
      <right/>
      <top/>
      <bottom style="thin">
        <color indexed="9"/>
      </bottom>
      <diagonal/>
    </border>
    <border>
      <left style="thin">
        <color indexed="64"/>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auto="1"/>
      </left>
      <right/>
      <top style="medium">
        <color auto="1"/>
      </top>
      <bottom style="medium">
        <color auto="1"/>
      </bottom>
      <diagonal/>
    </border>
    <border>
      <left style="medium">
        <color indexed="64"/>
      </left>
      <right style="thin">
        <color auto="1"/>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right style="thin">
        <color auto="1"/>
      </right>
      <top/>
      <bottom style="medium">
        <color auto="1"/>
      </bottom>
      <diagonal/>
    </border>
    <border>
      <left style="thin">
        <color auto="1"/>
      </left>
      <right/>
      <top/>
      <bottom style="medium">
        <color auto="1"/>
      </bottom>
      <diagonal/>
    </border>
    <border>
      <left/>
      <right/>
      <top/>
      <bottom style="medium">
        <color auto="1"/>
      </bottom>
      <diagonal/>
    </border>
    <border>
      <left style="thin">
        <color indexed="64"/>
      </left>
      <right/>
      <top style="medium">
        <color indexed="64"/>
      </top>
      <bottom/>
      <diagonal/>
    </border>
    <border>
      <left/>
      <right style="thin">
        <color indexed="64"/>
      </right>
      <top style="medium">
        <color indexed="64"/>
      </top>
      <bottom/>
      <diagonal/>
    </border>
    <border>
      <left style="thin">
        <color auto="1"/>
      </left>
      <right style="thin">
        <color auto="1"/>
      </right>
      <top style="thin">
        <color auto="1"/>
      </top>
      <bottom style="thin">
        <color auto="1"/>
      </bottom>
      <diagonal/>
    </border>
    <border>
      <left/>
      <right style="thin">
        <color theme="4"/>
      </right>
      <top style="thin">
        <color theme="4"/>
      </top>
      <bottom style="thin">
        <color theme="4"/>
      </bottom>
      <diagonal/>
    </border>
    <border>
      <left style="thin">
        <color theme="4"/>
      </left>
      <right/>
      <top style="thin">
        <color theme="4"/>
      </top>
      <bottom/>
      <diagonal/>
    </border>
    <border>
      <left/>
      <right style="thin">
        <color theme="4"/>
      </right>
      <top style="thin">
        <color theme="4"/>
      </top>
      <bottom/>
      <diagonal/>
    </border>
    <border>
      <left style="thin">
        <color theme="4"/>
      </left>
      <right/>
      <top style="thin">
        <color theme="4"/>
      </top>
      <bottom style="thin">
        <color theme="4"/>
      </bottom>
      <diagonal/>
    </border>
    <border>
      <left/>
      <right/>
      <top style="thin">
        <color indexed="64"/>
      </top>
      <bottom style="thin">
        <color theme="4" tint="-0.24994659260841701"/>
      </bottom>
      <diagonal/>
    </border>
    <border>
      <left/>
      <right/>
      <top style="thin">
        <color theme="4" tint="-0.24994659260841701"/>
      </top>
      <bottom style="thin">
        <color theme="4" tint="-0.24994659260841701"/>
      </bottom>
      <diagonal/>
    </border>
    <border>
      <left style="thin">
        <color indexed="64"/>
      </left>
      <right/>
      <top style="thin">
        <color indexed="64"/>
      </top>
      <bottom style="thin">
        <color theme="4" tint="-0.24994659260841701"/>
      </bottom>
      <diagonal/>
    </border>
    <border>
      <left/>
      <right style="thin">
        <color indexed="64"/>
      </right>
      <top style="thin">
        <color indexed="64"/>
      </top>
      <bottom style="thin">
        <color theme="4" tint="-0.24994659260841701"/>
      </bottom>
      <diagonal/>
    </border>
    <border>
      <left style="thin">
        <color indexed="64"/>
      </left>
      <right/>
      <top style="thin">
        <color theme="4" tint="-0.24994659260841701"/>
      </top>
      <bottom style="thin">
        <color theme="4" tint="-0.24994659260841701"/>
      </bottom>
      <diagonal/>
    </border>
    <border>
      <left/>
      <right style="thin">
        <color indexed="64"/>
      </right>
      <top style="thin">
        <color theme="4" tint="-0.24994659260841701"/>
      </top>
      <bottom style="thin">
        <color theme="4" tint="-0.24994659260841701"/>
      </bottom>
      <diagonal/>
    </border>
    <border>
      <left style="thin">
        <color indexed="64"/>
      </left>
      <right style="thin">
        <color auto="1"/>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theme="4"/>
      </top>
      <bottom style="thin">
        <color theme="4"/>
      </bottom>
      <diagonal/>
    </border>
    <border>
      <left/>
      <right/>
      <top style="thin">
        <color indexed="64"/>
      </top>
      <bottom/>
      <diagonal/>
    </border>
    <border>
      <left style="thin">
        <color indexed="64"/>
      </left>
      <right/>
      <top style="thin">
        <color theme="4"/>
      </top>
      <bottom/>
      <diagonal/>
    </border>
    <border>
      <left/>
      <right style="thin">
        <color indexed="64"/>
      </right>
      <top style="thin">
        <color theme="4"/>
      </top>
      <bottom/>
      <diagonal/>
    </border>
    <border>
      <left style="thin">
        <color indexed="64"/>
      </left>
      <right/>
      <top style="thin">
        <color theme="4"/>
      </top>
      <bottom style="thin">
        <color theme="4"/>
      </bottom>
      <diagonal/>
    </border>
    <border>
      <left/>
      <right style="thin">
        <color indexed="64"/>
      </right>
      <top style="thin">
        <color theme="4"/>
      </top>
      <bottom style="thin">
        <color theme="4"/>
      </bottom>
      <diagonal/>
    </border>
    <border>
      <left style="thin">
        <color indexed="64"/>
      </left>
      <right/>
      <top style="thin">
        <color indexed="64"/>
      </top>
      <bottom style="thin">
        <color theme="4"/>
      </bottom>
      <diagonal/>
    </border>
    <border>
      <left/>
      <right/>
      <top style="thin">
        <color indexed="64"/>
      </top>
      <bottom style="thin">
        <color indexed="64"/>
      </bottom>
      <diagonal/>
    </border>
    <border>
      <left/>
      <right style="thin">
        <color theme="4"/>
      </right>
      <top style="thin">
        <color indexed="64"/>
      </top>
      <bottom style="thin">
        <color indexed="64"/>
      </bottom>
      <diagonal/>
    </border>
    <border>
      <left style="thin">
        <color theme="4"/>
      </left>
      <right/>
      <top style="thin">
        <color indexed="64"/>
      </top>
      <bottom style="thin">
        <color indexed="64"/>
      </bottom>
      <diagonal/>
    </border>
    <border>
      <left/>
      <right style="thin">
        <color theme="4"/>
      </right>
      <top style="thin">
        <color indexed="64"/>
      </top>
      <bottom style="thin">
        <color theme="4"/>
      </bottom>
      <diagonal/>
    </border>
    <border>
      <left style="thin">
        <color theme="4"/>
      </left>
      <right/>
      <top style="thin">
        <color indexed="64"/>
      </top>
      <bottom style="thin">
        <color theme="4"/>
      </bottom>
      <diagonal/>
    </border>
    <border>
      <left style="thin">
        <color indexed="64"/>
      </left>
      <right style="hair">
        <color auto="1"/>
      </right>
      <top style="thin">
        <color indexed="64"/>
      </top>
      <bottom style="thin">
        <color indexed="64"/>
      </bottom>
      <diagonal/>
    </border>
    <border>
      <left style="hair">
        <color auto="1"/>
      </left>
      <right style="thin">
        <color indexed="64"/>
      </right>
      <top style="thin">
        <color indexed="64"/>
      </top>
      <bottom style="thin">
        <color indexed="64"/>
      </bottom>
      <diagonal/>
    </border>
    <border>
      <left style="hair">
        <color auto="1"/>
      </left>
      <right/>
      <top style="thin">
        <color indexed="64"/>
      </top>
      <bottom style="thin">
        <color indexed="64"/>
      </bottom>
      <diagonal/>
    </border>
    <border>
      <left/>
      <right/>
      <top style="thin">
        <color theme="4" tint="0.39997558519241921"/>
      </top>
      <bottom/>
      <diagonal/>
    </border>
    <border>
      <left style="thin">
        <color indexed="64"/>
      </left>
      <right/>
      <top style="thin">
        <color theme="4"/>
      </top>
      <bottom style="thin">
        <color indexed="64"/>
      </bottom>
      <diagonal/>
    </border>
    <border>
      <left/>
      <right style="thin">
        <color indexed="64"/>
      </right>
      <top style="thin">
        <color theme="4"/>
      </top>
      <bottom style="thin">
        <color indexed="64"/>
      </bottom>
      <diagonal/>
    </border>
    <border>
      <left/>
      <right style="thin">
        <color indexed="64"/>
      </right>
      <top style="thin">
        <color theme="4" tint="-0.24994659260841701"/>
      </top>
      <bottom/>
      <diagonal/>
    </border>
    <border>
      <left style="thin">
        <color indexed="64"/>
      </left>
      <right/>
      <top style="thin">
        <color theme="4" tint="-0.24994659260841701"/>
      </top>
      <bottom style="thin">
        <color theme="4"/>
      </bottom>
      <diagonal/>
    </border>
    <border>
      <left/>
      <right style="thin">
        <color indexed="64"/>
      </right>
      <top style="thin">
        <color theme="4" tint="-0.24994659260841701"/>
      </top>
      <bottom style="thin">
        <color theme="4"/>
      </bottom>
      <diagonal/>
    </border>
    <border>
      <left/>
      <right/>
      <top style="thin">
        <color theme="4" tint="-0.24994659260841701"/>
      </top>
      <bottom/>
      <diagonal/>
    </border>
    <border>
      <left style="thin">
        <color indexed="64"/>
      </left>
      <right/>
      <top style="thin">
        <color theme="4" tint="0.39997558519241921"/>
      </top>
      <bottom/>
      <diagonal/>
    </border>
    <border>
      <left/>
      <right style="thin">
        <color indexed="64"/>
      </right>
      <top style="thin">
        <color theme="4" tint="0.39997558519241921"/>
      </top>
      <bottom/>
      <diagonal/>
    </border>
    <border>
      <left/>
      <right/>
      <top style="thin">
        <color theme="4"/>
      </top>
      <bottom/>
      <diagonal/>
    </border>
    <border>
      <left style="thin">
        <color rgb="FF000000"/>
      </left>
      <right/>
      <top style="thin">
        <color indexed="64"/>
      </top>
      <bottom/>
      <diagonal/>
    </border>
    <border>
      <left style="thin">
        <color rgb="FF000000"/>
      </left>
      <right/>
      <top/>
      <bottom style="thin">
        <color indexed="64"/>
      </bottom>
      <diagonal/>
    </border>
    <border>
      <left/>
      <right style="thin">
        <color rgb="FF000000"/>
      </right>
      <top style="thin">
        <color indexed="64"/>
      </top>
      <bottom/>
      <diagonal/>
    </border>
    <border>
      <left/>
      <right style="thin">
        <color rgb="FF000000"/>
      </right>
      <top/>
      <bottom style="thin">
        <color indexed="64"/>
      </bottom>
      <diagonal/>
    </border>
    <border>
      <left style="medium">
        <color auto="1"/>
      </left>
      <right/>
      <top style="thin">
        <color indexed="64"/>
      </top>
      <bottom/>
      <diagonal/>
    </border>
    <border>
      <left/>
      <right/>
      <top style="thin">
        <color auto="1"/>
      </top>
      <bottom style="medium">
        <color indexed="64"/>
      </bottom>
      <diagonal/>
    </border>
    <border>
      <left style="medium">
        <color indexed="64"/>
      </left>
      <right/>
      <top style="thin">
        <color auto="1"/>
      </top>
      <bottom style="medium">
        <color indexed="64"/>
      </bottom>
      <diagonal/>
    </border>
    <border>
      <left/>
      <right style="medium">
        <color indexed="64"/>
      </right>
      <top style="thin">
        <color auto="1"/>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right style="medium">
        <color indexed="64"/>
      </right>
      <top style="thin">
        <color theme="4" tint="0.39997558519241921"/>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theme="4"/>
      </top>
      <bottom/>
      <diagonal/>
    </border>
    <border>
      <left style="thin">
        <color indexed="64"/>
      </left>
      <right/>
      <top style="thin">
        <color theme="4" tint="-0.24994659260841701"/>
      </top>
      <bottom/>
      <diagonal/>
    </border>
    <border>
      <left style="thin">
        <color indexed="64"/>
      </left>
      <right style="thin">
        <color indexed="64"/>
      </right>
      <top/>
      <bottom style="thin">
        <color theme="4"/>
      </bottom>
      <diagonal/>
    </border>
    <border>
      <left style="thin">
        <color theme="4"/>
      </left>
      <right/>
      <top/>
      <bottom/>
      <diagonal/>
    </border>
    <border>
      <left/>
      <right style="thin">
        <color indexed="64"/>
      </right>
      <top/>
      <bottom style="thin">
        <color theme="4"/>
      </bottom>
      <diagonal/>
    </border>
    <border>
      <left style="thin">
        <color indexed="64"/>
      </left>
      <right/>
      <top/>
      <bottom style="thin">
        <color theme="4"/>
      </bottom>
      <diagonal/>
    </border>
    <border>
      <left style="thin">
        <color theme="4" tint="0.39994506668294322"/>
      </left>
      <right/>
      <top style="thin">
        <color indexed="64"/>
      </top>
      <bottom style="thin">
        <color indexed="64"/>
      </bottom>
      <diagonal/>
    </border>
    <border>
      <left style="thin">
        <color indexed="64"/>
      </left>
      <right/>
      <top/>
      <bottom style="thin">
        <color theme="4" tint="-0.24994659260841701"/>
      </bottom>
      <diagonal/>
    </border>
    <border>
      <left/>
      <right style="thin">
        <color indexed="64"/>
      </right>
      <top/>
      <bottom style="thin">
        <color theme="4" tint="-0.24994659260841701"/>
      </bottom>
      <diagonal/>
    </border>
    <border>
      <left/>
      <right/>
      <top/>
      <bottom style="thin">
        <color theme="4" tint="-0.24994659260841701"/>
      </bottom>
      <diagonal/>
    </border>
    <border>
      <left/>
      <right/>
      <top style="medium">
        <color indexed="64"/>
      </top>
      <bottom style="thin">
        <color indexed="64"/>
      </bottom>
      <diagonal/>
    </border>
    <border>
      <left style="thin">
        <color indexed="64"/>
      </left>
      <right/>
      <top style="medium">
        <color indexed="64"/>
      </top>
      <bottom style="thin">
        <color theme="4" tint="-0.24994659260841701"/>
      </bottom>
      <diagonal/>
    </border>
    <border>
      <left/>
      <right/>
      <top style="medium">
        <color indexed="64"/>
      </top>
      <bottom style="thin">
        <color theme="4" tint="-0.24994659260841701"/>
      </bottom>
      <diagonal/>
    </border>
    <border>
      <left/>
      <right style="thin">
        <color indexed="64"/>
      </right>
      <top style="medium">
        <color indexed="64"/>
      </top>
      <bottom style="thin">
        <color theme="4" tint="-0.24994659260841701"/>
      </bottom>
      <diagonal/>
    </border>
    <border>
      <left style="medium">
        <color auto="1"/>
      </left>
      <right/>
      <top style="thin">
        <color theme="4"/>
      </top>
      <bottom style="medium">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thin">
        <color theme="0"/>
      </left>
      <right style="thin">
        <color indexed="64"/>
      </right>
      <top style="thin">
        <color indexed="64"/>
      </top>
      <bottom style="thin">
        <color theme="0"/>
      </bottom>
      <diagonal/>
    </border>
    <border>
      <left style="thin">
        <color theme="0"/>
      </left>
      <right style="thin">
        <color indexed="64"/>
      </right>
      <top style="thin">
        <color theme="0"/>
      </top>
      <bottom style="thin">
        <color theme="0"/>
      </bottom>
      <diagonal/>
    </border>
    <border>
      <left style="thin">
        <color theme="4" tint="0.39994506668294322"/>
      </left>
      <right style="thin">
        <color rgb="FF000000"/>
      </right>
      <top style="thin">
        <color indexed="64"/>
      </top>
      <bottom style="thin">
        <color indexed="64"/>
      </bottom>
      <diagonal/>
    </border>
    <border>
      <left style="thin">
        <color indexed="64"/>
      </left>
      <right/>
      <top style="thin">
        <color theme="0"/>
      </top>
      <bottom/>
      <diagonal/>
    </border>
    <border>
      <left style="thin">
        <color theme="0"/>
      </left>
      <right style="thin">
        <color indexed="64"/>
      </right>
      <top style="thin">
        <color theme="0"/>
      </top>
      <bottom style="thin">
        <color indexed="64"/>
      </bottom>
      <diagonal/>
    </border>
  </borders>
  <cellStyleXfs count="140">
    <xf numFmtId="0" fontId="0" fillId="0" borderId="0"/>
    <xf numFmtId="0" fontId="3" fillId="0" borderId="0"/>
    <xf numFmtId="0" fontId="7" fillId="0" borderId="0"/>
    <xf numFmtId="0" fontId="11" fillId="0" borderId="0"/>
    <xf numFmtId="0" fontId="10" fillId="0" borderId="0"/>
    <xf numFmtId="0" fontId="13" fillId="0" borderId="0" applyNumberFormat="0" applyFill="0" applyBorder="0" applyAlignment="0" applyProtection="0">
      <alignment vertical="top"/>
      <protection locked="0"/>
    </xf>
    <xf numFmtId="0" fontId="7" fillId="0" borderId="0"/>
    <xf numFmtId="0" fontId="10" fillId="0" borderId="0"/>
    <xf numFmtId="0" fontId="7" fillId="0" borderId="0"/>
    <xf numFmtId="0" fontId="23" fillId="0" borderId="0"/>
    <xf numFmtId="0" fontId="3" fillId="0" borderId="0"/>
    <xf numFmtId="0" fontId="10" fillId="0" borderId="0"/>
    <xf numFmtId="0" fontId="3" fillId="0" borderId="0"/>
    <xf numFmtId="0" fontId="7" fillId="0" borderId="0"/>
    <xf numFmtId="0" fontId="24" fillId="0" borderId="0"/>
    <xf numFmtId="0" fontId="25"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10" fillId="0" borderId="0"/>
    <xf numFmtId="0" fontId="23" fillId="0" borderId="0"/>
    <xf numFmtId="0" fontId="23"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7" fillId="0" borderId="0"/>
    <xf numFmtId="0" fontId="7" fillId="0" borderId="0"/>
    <xf numFmtId="0" fontId="7" fillId="0" borderId="0"/>
    <xf numFmtId="0" fontId="10" fillId="0" borderId="0"/>
    <xf numFmtId="0" fontId="10" fillId="0" borderId="0"/>
    <xf numFmtId="0" fontId="10"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10" fillId="0" borderId="0" applyFont="0" applyFill="0" applyBorder="0" applyAlignment="0" applyProtection="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7" fillId="0" borderId="0"/>
    <xf numFmtId="0" fontId="3"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 fillId="0" borderId="0"/>
    <xf numFmtId="9" fontId="10" fillId="0" borderId="0" applyFont="0" applyFill="0" applyBorder="0" applyAlignment="0" applyProtection="0"/>
    <xf numFmtId="0" fontId="3" fillId="0" borderId="0"/>
    <xf numFmtId="0" fontId="3" fillId="0" borderId="0"/>
    <xf numFmtId="0" fontId="7" fillId="0" borderId="0"/>
    <xf numFmtId="0" fontId="10" fillId="0" borderId="0"/>
    <xf numFmtId="0" fontId="10" fillId="0" borderId="0"/>
    <xf numFmtId="44" fontId="7" fillId="0" borderId="0" applyFont="0" applyFill="0" applyBorder="0" applyAlignment="0" applyProtection="0"/>
    <xf numFmtId="44" fontId="7"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7" fillId="0" borderId="0"/>
    <xf numFmtId="0" fontId="10" fillId="0" borderId="0"/>
    <xf numFmtId="0" fontId="10" fillId="0" borderId="0"/>
    <xf numFmtId="0" fontId="27" fillId="0" borderId="0"/>
    <xf numFmtId="0" fontId="28" fillId="0" borderId="0"/>
    <xf numFmtId="43" fontId="10" fillId="0" borderId="0" applyFont="0" applyFill="0" applyBorder="0" applyAlignment="0" applyProtection="0"/>
    <xf numFmtId="0" fontId="36"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23" fillId="0" borderId="0"/>
  </cellStyleXfs>
  <cellXfs count="602">
    <xf numFmtId="0" fontId="0" fillId="0" borderId="0" xfId="0"/>
    <xf numFmtId="0" fontId="1" fillId="2" borderId="0" xfId="0" applyFont="1" applyFill="1"/>
    <xf numFmtId="22" fontId="1" fillId="2" borderId="0" xfId="0" applyNumberFormat="1" applyFont="1" applyFill="1"/>
    <xf numFmtId="0" fontId="8" fillId="2" borderId="0" xfId="2" applyFont="1" applyFill="1" applyAlignment="1" applyProtection="1">
      <alignment horizontal="left" vertical="top" wrapText="1" readingOrder="1"/>
      <protection locked="0"/>
    </xf>
    <xf numFmtId="0" fontId="7" fillId="2" borderId="0" xfId="0" applyFont="1" applyFill="1"/>
    <xf numFmtId="3" fontId="7" fillId="2" borderId="0" xfId="0" applyNumberFormat="1" applyFont="1" applyFill="1"/>
    <xf numFmtId="0" fontId="6" fillId="2" borderId="0" xfId="0" applyFont="1" applyFill="1"/>
    <xf numFmtId="0" fontId="9" fillId="2" borderId="0" xfId="0" applyFont="1" applyFill="1" applyAlignment="1">
      <alignment horizontal="left" wrapText="1"/>
    </xf>
    <xf numFmtId="0" fontId="6" fillId="0" borderId="0" xfId="4" applyFont="1"/>
    <xf numFmtId="0" fontId="12" fillId="0" borderId="0" xfId="4" applyFont="1" applyAlignment="1">
      <alignment wrapText="1"/>
    </xf>
    <xf numFmtId="0" fontId="7" fillId="0" borderId="0" xfId="4" applyFont="1" applyAlignment="1">
      <alignment wrapText="1"/>
    </xf>
    <xf numFmtId="0" fontId="7" fillId="2" borderId="0" xfId="0" applyFont="1" applyFill="1" applyAlignment="1">
      <alignment horizontal="left"/>
    </xf>
    <xf numFmtId="0" fontId="14" fillId="2" borderId="0" xfId="0" applyFont="1" applyFill="1" applyAlignment="1" applyProtection="1">
      <alignment vertical="top" readingOrder="1"/>
      <protection locked="0"/>
    </xf>
    <xf numFmtId="0" fontId="8" fillId="2" borderId="0" xfId="2" applyFont="1" applyFill="1" applyAlignment="1" applyProtection="1">
      <alignment wrapText="1" readingOrder="1"/>
      <protection locked="0"/>
    </xf>
    <xf numFmtId="3" fontId="8" fillId="2" borderId="0" xfId="2" applyNumberFormat="1" applyFont="1" applyFill="1" applyAlignment="1" applyProtection="1">
      <alignment horizontal="right" vertical="top" wrapText="1" readingOrder="1"/>
      <protection locked="0"/>
    </xf>
    <xf numFmtId="0" fontId="8" fillId="2" borderId="0" xfId="2" applyFont="1" applyFill="1" applyAlignment="1" applyProtection="1">
      <alignment horizontal="right" vertical="top" wrapText="1" readingOrder="1"/>
      <protection locked="0"/>
    </xf>
    <xf numFmtId="0" fontId="9" fillId="2" borderId="0" xfId="2" applyFont="1" applyFill="1" applyAlignment="1" applyProtection="1">
      <alignment horizontal="left" vertical="center" wrapText="1" readingOrder="1"/>
      <protection locked="0"/>
    </xf>
    <xf numFmtId="0" fontId="16" fillId="2" borderId="0" xfId="2" applyFont="1" applyFill="1" applyAlignment="1" applyProtection="1">
      <alignment horizontal="left" vertical="center" wrapText="1" readingOrder="1"/>
      <protection locked="0"/>
    </xf>
    <xf numFmtId="3" fontId="16" fillId="2" borderId="0" xfId="2" applyNumberFormat="1" applyFont="1" applyFill="1" applyAlignment="1" applyProtection="1">
      <alignment horizontal="left" vertical="center" wrapText="1" readingOrder="1"/>
      <protection locked="0"/>
    </xf>
    <xf numFmtId="0" fontId="9" fillId="2" borderId="0" xfId="2" applyFont="1" applyFill="1" applyAlignment="1" applyProtection="1">
      <alignment vertical="center" wrapText="1"/>
      <protection locked="0"/>
    </xf>
    <xf numFmtId="0" fontId="9" fillId="2" borderId="0" xfId="0" applyFont="1" applyFill="1" applyAlignment="1">
      <alignment vertical="center"/>
    </xf>
    <xf numFmtId="0" fontId="4" fillId="2" borderId="0" xfId="1" applyFont="1" applyFill="1" applyAlignment="1">
      <alignment horizontal="left" vertical="center" wrapText="1"/>
    </xf>
    <xf numFmtId="0" fontId="9" fillId="2" borderId="0" xfId="0" applyFont="1" applyFill="1" applyAlignment="1">
      <alignment horizontal="left" vertical="center" wrapText="1"/>
    </xf>
    <xf numFmtId="3" fontId="8" fillId="2" borderId="0" xfId="2" applyNumberFormat="1" applyFont="1" applyFill="1" applyAlignment="1" applyProtection="1">
      <alignment horizontal="left" vertical="top" wrapText="1" readingOrder="1"/>
      <protection locked="0"/>
    </xf>
    <xf numFmtId="0" fontId="19" fillId="2" borderId="0" xfId="2" applyFont="1" applyFill="1" applyAlignment="1" applyProtection="1">
      <alignment horizontal="center" vertical="top" wrapText="1" readingOrder="1"/>
      <protection locked="0"/>
    </xf>
    <xf numFmtId="164" fontId="7" fillId="2" borderId="0" xfId="0" applyNumberFormat="1" applyFont="1" applyFill="1"/>
    <xf numFmtId="164" fontId="7" fillId="2" borderId="0" xfId="0" applyNumberFormat="1" applyFont="1" applyFill="1" applyAlignment="1">
      <alignment horizontal="left"/>
    </xf>
    <xf numFmtId="0" fontId="1" fillId="2" borderId="0" xfId="0" applyFont="1" applyFill="1" applyAlignment="1">
      <alignment horizontal="left"/>
    </xf>
    <xf numFmtId="0" fontId="9" fillId="2" borderId="0" xfId="0" applyFont="1" applyFill="1"/>
    <xf numFmtId="0" fontId="0" fillId="2" borderId="0" xfId="0" applyFill="1"/>
    <xf numFmtId="0" fontId="16" fillId="2" borderId="0" xfId="0" applyFont="1" applyFill="1"/>
    <xf numFmtId="164" fontId="9" fillId="2" borderId="0" xfId="0" applyNumberFormat="1" applyFont="1" applyFill="1"/>
    <xf numFmtId="3" fontId="9" fillId="2" borderId="0" xfId="0" applyNumberFormat="1" applyFont="1" applyFill="1"/>
    <xf numFmtId="0" fontId="20" fillId="2" borderId="0" xfId="1" applyFont="1" applyFill="1" applyAlignment="1">
      <alignment horizontal="left" vertical="center" wrapText="1"/>
    </xf>
    <xf numFmtId="0" fontId="21" fillId="2" borderId="0" xfId="5" quotePrefix="1" applyFont="1" applyFill="1" applyBorder="1" applyAlignment="1" applyProtection="1">
      <alignment horizontal="left" vertical="center" wrapText="1" readingOrder="1"/>
      <protection locked="0"/>
    </xf>
    <xf numFmtId="3" fontId="22" fillId="2" borderId="0" xfId="2" applyNumberFormat="1" applyFont="1" applyFill="1" applyAlignment="1" applyProtection="1">
      <alignment vertical="center" readingOrder="1"/>
      <protection locked="0"/>
    </xf>
    <xf numFmtId="164" fontId="22" fillId="2" borderId="0" xfId="2" applyNumberFormat="1" applyFont="1" applyFill="1" applyAlignment="1" applyProtection="1">
      <alignment vertical="center" readingOrder="1"/>
      <protection locked="0"/>
    </xf>
    <xf numFmtId="0" fontId="9" fillId="2" borderId="0" xfId="2" applyFont="1" applyFill="1" applyAlignment="1" applyProtection="1">
      <alignment vertical="center" readingOrder="1"/>
      <protection locked="0"/>
    </xf>
    <xf numFmtId="0" fontId="16" fillId="2" borderId="0" xfId="2" applyFont="1" applyFill="1" applyAlignment="1" applyProtection="1">
      <alignment horizontal="left" wrapText="1" readingOrder="1"/>
      <protection locked="0"/>
    </xf>
    <xf numFmtId="3" fontId="16" fillId="2" borderId="0" xfId="2" applyNumberFormat="1" applyFont="1" applyFill="1" applyAlignment="1" applyProtection="1">
      <alignment horizontal="left" vertical="top" wrapText="1" readingOrder="1"/>
      <protection locked="0"/>
    </xf>
    <xf numFmtId="0" fontId="16" fillId="2" borderId="0" xfId="2" applyFont="1" applyFill="1" applyAlignment="1" applyProtection="1">
      <alignment horizontal="left" vertical="top" wrapText="1" readingOrder="1"/>
      <protection locked="0"/>
    </xf>
    <xf numFmtId="164" fontId="6" fillId="2" borderId="0" xfId="0" applyNumberFormat="1" applyFont="1" applyFill="1"/>
    <xf numFmtId="3" fontId="6" fillId="2" borderId="0" xfId="0" applyNumberFormat="1" applyFont="1" applyFill="1"/>
    <xf numFmtId="0" fontId="9" fillId="2" borderId="0" xfId="2" applyFont="1" applyFill="1" applyAlignment="1" applyProtection="1">
      <alignment horizontal="left" vertical="center" readingOrder="1"/>
      <protection locked="0"/>
    </xf>
    <xf numFmtId="0" fontId="6" fillId="2" borderId="0" xfId="1" applyFont="1" applyFill="1" applyAlignment="1">
      <alignment horizontal="left" vertical="center"/>
    </xf>
    <xf numFmtId="3" fontId="5" fillId="2" borderId="0" xfId="0" applyNumberFormat="1" applyFont="1" applyFill="1" applyAlignment="1" applyProtection="1">
      <alignment horizontal="left" vertical="top" readingOrder="1"/>
      <protection locked="0"/>
    </xf>
    <xf numFmtId="164" fontId="5" fillId="2" borderId="0" xfId="0" applyNumberFormat="1" applyFont="1" applyFill="1" applyAlignment="1" applyProtection="1">
      <alignment horizontal="left" vertical="top" readingOrder="1"/>
      <protection locked="0"/>
    </xf>
    <xf numFmtId="164" fontId="5" fillId="2" borderId="0" xfId="0" applyNumberFormat="1" applyFont="1" applyFill="1" applyAlignment="1" applyProtection="1">
      <alignment horizontal="left" vertical="top" wrapText="1" readingOrder="1"/>
      <protection locked="0"/>
    </xf>
    <xf numFmtId="3" fontId="5" fillId="2" borderId="0" xfId="0" applyNumberFormat="1" applyFont="1" applyFill="1" applyAlignment="1" applyProtection="1">
      <alignment horizontal="left" vertical="top" wrapText="1" readingOrder="1"/>
      <protection locked="0"/>
    </xf>
    <xf numFmtId="0" fontId="15" fillId="2" borderId="3" xfId="0" applyFont="1" applyFill="1" applyBorder="1" applyAlignment="1">
      <alignment vertical="center" wrapText="1"/>
    </xf>
    <xf numFmtId="0" fontId="2" fillId="2" borderId="0" xfId="0" applyFont="1" applyFill="1"/>
    <xf numFmtId="3" fontId="16" fillId="2" borderId="0" xfId="1" applyNumberFormat="1" applyFont="1" applyFill="1" applyAlignment="1">
      <alignment horizontal="left" vertical="center" wrapText="1"/>
    </xf>
    <xf numFmtId="164" fontId="16" fillId="2" borderId="0" xfId="1" applyNumberFormat="1" applyFont="1" applyFill="1" applyAlignment="1">
      <alignment horizontal="left" vertical="center" wrapText="1"/>
    </xf>
    <xf numFmtId="0" fontId="4" fillId="2" borderId="0" xfId="1" applyFont="1" applyFill="1" applyAlignment="1">
      <alignment horizontal="left" vertical="center"/>
    </xf>
    <xf numFmtId="0" fontId="4" fillId="2" borderId="0" xfId="1" applyFont="1" applyFill="1" applyAlignment="1">
      <alignment vertical="center" wrapText="1"/>
    </xf>
    <xf numFmtId="0" fontId="16" fillId="2" borderId="0" xfId="1" applyFont="1" applyFill="1" applyAlignment="1">
      <alignment horizontal="left" vertical="center" wrapText="1"/>
    </xf>
    <xf numFmtId="3" fontId="1" fillId="3" borderId="1" xfId="0" applyNumberFormat="1" applyFont="1" applyFill="1" applyBorder="1"/>
    <xf numFmtId="3" fontId="1" fillId="2" borderId="0" xfId="0" applyNumberFormat="1" applyFont="1" applyFill="1"/>
    <xf numFmtId="3" fontId="1" fillId="2" borderId="1" xfId="0" applyNumberFormat="1" applyFont="1" applyFill="1" applyBorder="1"/>
    <xf numFmtId="0" fontId="1" fillId="6" borderId="0" xfId="0" applyFont="1" applyFill="1"/>
    <xf numFmtId="0" fontId="1" fillId="7" borderId="0" xfId="0" applyFont="1" applyFill="1"/>
    <xf numFmtId="0" fontId="4" fillId="2" borderId="3" xfId="1" applyFont="1" applyFill="1" applyBorder="1" applyAlignment="1">
      <alignment vertical="center" wrapText="1"/>
    </xf>
    <xf numFmtId="0" fontId="6" fillId="2" borderId="0" xfId="0" applyFont="1" applyFill="1" applyAlignment="1">
      <alignment vertical="center" wrapText="1"/>
    </xf>
    <xf numFmtId="0" fontId="18" fillId="2" borderId="0" xfId="0" applyFont="1" applyFill="1"/>
    <xf numFmtId="0" fontId="4" fillId="0" borderId="0" xfId="1" applyFont="1" applyAlignment="1">
      <alignment horizontal="left" vertical="center" wrapText="1"/>
    </xf>
    <xf numFmtId="165" fontId="1" fillId="2" borderId="2" xfId="0" applyNumberFormat="1" applyFont="1" applyFill="1" applyBorder="1" applyAlignment="1">
      <alignment horizontal="left"/>
    </xf>
    <xf numFmtId="0" fontId="17" fillId="0" borderId="0" xfId="0" applyFont="1" applyAlignment="1" applyProtection="1">
      <alignment vertical="top" wrapText="1" readingOrder="1"/>
      <protection locked="0"/>
    </xf>
    <xf numFmtId="3" fontId="0" fillId="2" borderId="0" xfId="0" applyNumberFormat="1" applyFill="1"/>
    <xf numFmtId="0" fontId="9" fillId="2" borderId="0" xfId="0" applyFont="1" applyFill="1" applyAlignment="1">
      <alignment vertical="center" wrapText="1"/>
    </xf>
    <xf numFmtId="165" fontId="1" fillId="3" borderId="2" xfId="0" applyNumberFormat="1" applyFont="1" applyFill="1" applyBorder="1" applyAlignment="1">
      <alignment horizontal="left"/>
    </xf>
    <xf numFmtId="165" fontId="1" fillId="3" borderId="2" xfId="131" applyNumberFormat="1" applyFont="1" applyFill="1" applyBorder="1" applyAlignment="1">
      <alignment horizontal="left"/>
    </xf>
    <xf numFmtId="165" fontId="1" fillId="0" borderId="2" xfId="0" applyNumberFormat="1" applyFont="1" applyBorder="1" applyAlignment="1">
      <alignment horizontal="left"/>
    </xf>
    <xf numFmtId="0" fontId="30" fillId="8" borderId="21" xfId="132" applyFont="1" applyBorder="1" applyAlignment="1">
      <alignment horizontal="center"/>
    </xf>
    <xf numFmtId="0" fontId="30" fillId="8" borderId="22" xfId="132" applyFont="1" applyBorder="1" applyAlignment="1">
      <alignment horizontal="center"/>
    </xf>
    <xf numFmtId="0" fontId="30" fillId="8" borderId="23" xfId="132" applyFont="1" applyBorder="1" applyAlignment="1">
      <alignment horizontal="center"/>
    </xf>
    <xf numFmtId="0" fontId="1" fillId="2" borderId="0" xfId="0" applyFont="1" applyFill="1" applyAlignment="1">
      <alignment horizontal="center"/>
    </xf>
    <xf numFmtId="0" fontId="37" fillId="2" borderId="0" xfId="2" applyFont="1" applyFill="1" applyAlignment="1" applyProtection="1">
      <alignment wrapText="1" readingOrder="1"/>
      <protection locked="0"/>
    </xf>
    <xf numFmtId="3" fontId="37" fillId="2" borderId="0" xfId="2" applyNumberFormat="1" applyFont="1" applyFill="1" applyAlignment="1" applyProtection="1">
      <alignment horizontal="right" vertical="top" wrapText="1" readingOrder="1"/>
      <protection locked="0"/>
    </xf>
    <xf numFmtId="0" fontId="37" fillId="2" borderId="0" xfId="2" applyFont="1" applyFill="1" applyAlignment="1" applyProtection="1">
      <alignment horizontal="right" vertical="top" wrapText="1" readingOrder="1"/>
      <protection locked="0"/>
    </xf>
    <xf numFmtId="0" fontId="15" fillId="2" borderId="0" xfId="0" applyFont="1" applyFill="1" applyAlignment="1">
      <alignment vertical="center" wrapText="1"/>
    </xf>
    <xf numFmtId="166" fontId="1" fillId="2" borderId="0" xfId="131" applyNumberFormat="1" applyFont="1" applyFill="1"/>
    <xf numFmtId="165" fontId="1" fillId="2" borderId="5" xfId="0" applyNumberFormat="1" applyFont="1" applyFill="1" applyBorder="1" applyAlignment="1">
      <alignment horizontal="left"/>
    </xf>
    <xf numFmtId="0" fontId="34" fillId="2" borderId="0" xfId="0" applyFont="1" applyFill="1"/>
    <xf numFmtId="0" fontId="9" fillId="2" borderId="0" xfId="1" applyFont="1" applyFill="1" applyAlignment="1">
      <alignment horizontal="left" vertical="center" wrapText="1"/>
    </xf>
    <xf numFmtId="0" fontId="29" fillId="0" borderId="0" xfId="0" applyFont="1"/>
    <xf numFmtId="165" fontId="1" fillId="2" borderId="8" xfId="0" applyNumberFormat="1" applyFont="1" applyFill="1" applyBorder="1" applyAlignment="1">
      <alignment horizontal="left"/>
    </xf>
    <xf numFmtId="0" fontId="39" fillId="2" borderId="0" xfId="0" applyFont="1" applyFill="1"/>
    <xf numFmtId="166" fontId="15" fillId="2" borderId="0" xfId="131" applyNumberFormat="1" applyFont="1" applyFill="1" applyBorder="1" applyAlignment="1">
      <alignment vertical="center" wrapText="1"/>
    </xf>
    <xf numFmtId="167" fontId="1" fillId="0" borderId="1" xfId="131" applyNumberFormat="1" applyFont="1" applyFill="1" applyBorder="1"/>
    <xf numFmtId="167" fontId="1" fillId="3" borderId="1" xfId="131" applyNumberFormat="1" applyFont="1" applyFill="1" applyBorder="1"/>
    <xf numFmtId="3" fontId="1" fillId="2" borderId="1" xfId="131" applyNumberFormat="1" applyFont="1" applyFill="1" applyBorder="1"/>
    <xf numFmtId="167" fontId="1" fillId="2" borderId="4" xfId="131" applyNumberFormat="1" applyFont="1" applyFill="1" applyBorder="1"/>
    <xf numFmtId="167" fontId="1" fillId="2" borderId="1" xfId="131" applyNumberFormat="1" applyFont="1" applyFill="1" applyBorder="1"/>
    <xf numFmtId="167" fontId="1" fillId="2" borderId="7" xfId="131" applyNumberFormat="1" applyFont="1" applyFill="1" applyBorder="1"/>
    <xf numFmtId="167" fontId="1" fillId="0" borderId="7" xfId="131" applyNumberFormat="1" applyFont="1" applyFill="1" applyBorder="1"/>
    <xf numFmtId="3" fontId="1" fillId="0" borderId="1" xfId="0" applyNumberFormat="1" applyFont="1" applyBorder="1"/>
    <xf numFmtId="3" fontId="1" fillId="0" borderId="1" xfId="0" applyNumberFormat="1" applyFont="1" applyBorder="1" applyAlignment="1">
      <alignment horizontal="right"/>
    </xf>
    <xf numFmtId="0" fontId="6" fillId="2" borderId="0" xfId="0" applyFont="1" applyFill="1" applyAlignment="1">
      <alignment horizontal="left" vertical="center" wrapText="1"/>
    </xf>
    <xf numFmtId="0" fontId="1" fillId="9" borderId="0" xfId="133" applyFont="1" applyBorder="1"/>
    <xf numFmtId="0" fontId="30" fillId="8" borderId="19" xfId="132" applyFont="1" applyBorder="1" applyAlignment="1">
      <alignment horizontal="center"/>
    </xf>
    <xf numFmtId="0" fontId="30" fillId="8" borderId="20" xfId="132" applyFont="1" applyBorder="1" applyAlignment="1">
      <alignment horizontal="center"/>
    </xf>
    <xf numFmtId="3" fontId="1" fillId="3" borderId="1" xfId="131" applyNumberFormat="1" applyFont="1" applyFill="1" applyBorder="1"/>
    <xf numFmtId="3" fontId="34" fillId="7" borderId="1" xfId="0" applyNumberFormat="1" applyFont="1" applyFill="1" applyBorder="1"/>
    <xf numFmtId="165" fontId="34" fillId="7" borderId="2" xfId="0" applyNumberFormat="1" applyFont="1" applyFill="1" applyBorder="1" applyAlignment="1">
      <alignment horizontal="left"/>
    </xf>
    <xf numFmtId="165" fontId="34" fillId="2" borderId="2" xfId="0" applyNumberFormat="1" applyFont="1" applyFill="1" applyBorder="1" applyAlignment="1">
      <alignment horizontal="left"/>
    </xf>
    <xf numFmtId="167" fontId="34" fillId="6" borderId="4" xfId="131" applyNumberFormat="1" applyFont="1" applyFill="1" applyBorder="1"/>
    <xf numFmtId="165" fontId="34" fillId="6" borderId="5" xfId="0" applyNumberFormat="1" applyFont="1" applyFill="1" applyBorder="1" applyAlignment="1">
      <alignment horizontal="left"/>
    </xf>
    <xf numFmtId="167" fontId="34" fillId="6" borderId="1" xfId="131" applyNumberFormat="1" applyFont="1" applyFill="1" applyBorder="1"/>
    <xf numFmtId="165" fontId="34" fillId="6" borderId="2" xfId="0" applyNumberFormat="1" applyFont="1" applyFill="1" applyBorder="1" applyAlignment="1">
      <alignment horizontal="left"/>
    </xf>
    <xf numFmtId="167" fontId="34" fillId="6" borderId="7" xfId="131" applyNumberFormat="1" applyFont="1" applyFill="1" applyBorder="1"/>
    <xf numFmtId="165" fontId="34" fillId="6" borderId="8" xfId="0" applyNumberFormat="1" applyFont="1" applyFill="1" applyBorder="1" applyAlignment="1">
      <alignment horizontal="left"/>
    </xf>
    <xf numFmtId="3" fontId="34" fillId="7" borderId="1" xfId="131" applyNumberFormat="1" applyFont="1" applyFill="1" applyBorder="1"/>
    <xf numFmtId="3" fontId="34" fillId="2" borderId="1" xfId="131" applyNumberFormat="1" applyFont="1" applyFill="1" applyBorder="1"/>
    <xf numFmtId="167" fontId="34" fillId="4" borderId="0" xfId="131" applyNumberFormat="1" applyFont="1" applyFill="1" applyBorder="1"/>
    <xf numFmtId="165" fontId="34" fillId="4" borderId="2" xfId="0" applyNumberFormat="1" applyFont="1" applyFill="1" applyBorder="1" applyAlignment="1">
      <alignment horizontal="left"/>
    </xf>
    <xf numFmtId="3" fontId="34" fillId="4" borderId="1" xfId="0" applyNumberFormat="1" applyFont="1" applyFill="1" applyBorder="1"/>
    <xf numFmtId="3" fontId="34" fillId="4" borderId="1" xfId="131" applyNumberFormat="1" applyFont="1" applyFill="1" applyBorder="1"/>
    <xf numFmtId="0" fontId="41" fillId="2" borderId="0" xfId="0" applyFont="1" applyFill="1" applyAlignment="1">
      <alignment vertical="center" wrapText="1"/>
    </xf>
    <xf numFmtId="164" fontId="42" fillId="2" borderId="0" xfId="0" applyNumberFormat="1" applyFont="1" applyFill="1" applyAlignment="1" applyProtection="1">
      <alignment horizontal="left" vertical="top" wrapText="1" readingOrder="1"/>
      <protection locked="0"/>
    </xf>
    <xf numFmtId="3" fontId="42" fillId="2" borderId="0" xfId="0" applyNumberFormat="1" applyFont="1" applyFill="1" applyAlignment="1" applyProtection="1">
      <alignment horizontal="left" vertical="top" wrapText="1" readingOrder="1"/>
      <protection locked="0"/>
    </xf>
    <xf numFmtId="0" fontId="43" fillId="2" borderId="0" xfId="1" applyFont="1" applyFill="1" applyAlignment="1">
      <alignment vertical="center" wrapText="1"/>
    </xf>
    <xf numFmtId="0" fontId="43" fillId="2" borderId="0" xfId="1" applyFont="1" applyFill="1" applyAlignment="1">
      <alignment horizontal="center" vertical="center" wrapText="1"/>
    </xf>
    <xf numFmtId="0" fontId="35" fillId="2" borderId="0" xfId="0" applyFont="1" applyFill="1" applyAlignment="1">
      <alignment horizontal="left"/>
    </xf>
    <xf numFmtId="49" fontId="1" fillId="0" borderId="0" xfId="1" applyNumberFormat="1" applyFont="1"/>
    <xf numFmtId="3" fontId="40" fillId="2" borderId="30" xfId="0" applyNumberFormat="1" applyFont="1" applyFill="1" applyBorder="1"/>
    <xf numFmtId="3" fontId="40" fillId="2" borderId="28" xfId="0" applyNumberFormat="1" applyFont="1" applyFill="1" applyBorder="1"/>
    <xf numFmtId="3" fontId="34" fillId="9" borderId="0" xfId="133" applyNumberFormat="1" applyFont="1" applyBorder="1"/>
    <xf numFmtId="165" fontId="40" fillId="2" borderId="27" xfId="0" applyNumberFormat="1" applyFont="1" applyFill="1" applyBorder="1" applyAlignment="1">
      <alignment horizontal="left"/>
    </xf>
    <xf numFmtId="165" fontId="40" fillId="2" borderId="29" xfId="0" applyNumberFormat="1" applyFont="1" applyFill="1" applyBorder="1" applyAlignment="1">
      <alignment horizontal="left"/>
    </xf>
    <xf numFmtId="0" fontId="45" fillId="0" borderId="0" xfId="4" applyFont="1"/>
    <xf numFmtId="0" fontId="46" fillId="0" borderId="0" xfId="4" applyFont="1"/>
    <xf numFmtId="0" fontId="44" fillId="0" borderId="0" xfId="4" applyFont="1"/>
    <xf numFmtId="0" fontId="44" fillId="0" borderId="0" xfId="0" applyFont="1"/>
    <xf numFmtId="0" fontId="32" fillId="0" borderId="0" xfId="1" applyFont="1" applyAlignment="1">
      <alignment vertical="center" wrapText="1"/>
    </xf>
    <xf numFmtId="0" fontId="47" fillId="0" borderId="0" xfId="0" applyFont="1"/>
    <xf numFmtId="0" fontId="16" fillId="0" borderId="0" xfId="0" applyFont="1"/>
    <xf numFmtId="0" fontId="16" fillId="2" borderId="0" xfId="2" applyFont="1" applyFill="1" applyAlignment="1" applyProtection="1">
      <alignment wrapText="1" readingOrder="1"/>
      <protection locked="0"/>
    </xf>
    <xf numFmtId="3" fontId="16" fillId="2" borderId="0" xfId="2" applyNumberFormat="1" applyFont="1" applyFill="1" applyAlignment="1" applyProtection="1">
      <alignment horizontal="right" vertical="top" wrapText="1" readingOrder="1"/>
      <protection locked="0"/>
    </xf>
    <xf numFmtId="0" fontId="16" fillId="2" borderId="0" xfId="2" applyFont="1" applyFill="1" applyAlignment="1" applyProtection="1">
      <alignment horizontal="right" vertical="top" wrapText="1" readingOrder="1"/>
      <protection locked="0"/>
    </xf>
    <xf numFmtId="3" fontId="34" fillId="6" borderId="1" xfId="134" applyNumberFormat="1" applyFont="1" applyFill="1" applyBorder="1"/>
    <xf numFmtId="0" fontId="18" fillId="0" borderId="0" xfId="0" applyFont="1"/>
    <xf numFmtId="0" fontId="49" fillId="0" borderId="0" xfId="0" applyFont="1"/>
    <xf numFmtId="0" fontId="50" fillId="0" borderId="0" xfId="0" applyFont="1"/>
    <xf numFmtId="0" fontId="1" fillId="0" borderId="26" xfId="0" applyFont="1" applyBorder="1"/>
    <xf numFmtId="0" fontId="1" fillId="0" borderId="33" xfId="0" applyFont="1" applyBorder="1"/>
    <xf numFmtId="0" fontId="1" fillId="0" borderId="35" xfId="0" applyFont="1" applyBorder="1"/>
    <xf numFmtId="165" fontId="1" fillId="0" borderId="34" xfId="0" applyNumberFormat="1" applyFont="1" applyBorder="1" applyAlignment="1">
      <alignment horizontal="left"/>
    </xf>
    <xf numFmtId="165" fontId="1" fillId="0" borderId="36" xfId="0" applyNumberFormat="1" applyFont="1" applyBorder="1" applyAlignment="1">
      <alignment horizontal="left"/>
    </xf>
    <xf numFmtId="165" fontId="1" fillId="0" borderId="31" xfId="0" applyNumberFormat="1" applyFont="1" applyBorder="1" applyAlignment="1">
      <alignment horizontal="left"/>
    </xf>
    <xf numFmtId="165" fontId="1" fillId="0" borderId="32" xfId="0" applyNumberFormat="1" applyFont="1" applyBorder="1" applyAlignment="1">
      <alignment horizontal="left"/>
    </xf>
    <xf numFmtId="165" fontId="34" fillId="6" borderId="34" xfId="0" applyNumberFormat="1" applyFont="1" applyFill="1" applyBorder="1" applyAlignment="1">
      <alignment horizontal="left"/>
    </xf>
    <xf numFmtId="165" fontId="34" fillId="6" borderId="36" xfId="0" applyNumberFormat="1" applyFont="1" applyFill="1" applyBorder="1" applyAlignment="1">
      <alignment horizontal="left"/>
    </xf>
    <xf numFmtId="3" fontId="1" fillId="0" borderId="33" xfId="0" applyNumberFormat="1" applyFont="1" applyBorder="1"/>
    <xf numFmtId="3" fontId="1" fillId="0" borderId="35" xfId="0" applyNumberFormat="1" applyFont="1" applyBorder="1"/>
    <xf numFmtId="3" fontId="1" fillId="0" borderId="31" xfId="0" applyNumberFormat="1" applyFont="1" applyBorder="1"/>
    <xf numFmtId="3" fontId="1" fillId="0" borderId="32" xfId="0" applyNumberFormat="1" applyFont="1" applyBorder="1"/>
    <xf numFmtId="3" fontId="34" fillId="6" borderId="33" xfId="0" applyNumberFormat="1" applyFont="1" applyFill="1" applyBorder="1"/>
    <xf numFmtId="3" fontId="34" fillId="6" borderId="35" xfId="0" applyNumberFormat="1" applyFont="1" applyFill="1" applyBorder="1"/>
    <xf numFmtId="0" fontId="51" fillId="0" borderId="0" xfId="0" applyFont="1" applyAlignment="1">
      <alignment horizontal="left"/>
    </xf>
    <xf numFmtId="0" fontId="34" fillId="10" borderId="37" xfId="0" applyFont="1" applyFill="1" applyBorder="1"/>
    <xf numFmtId="0" fontId="9" fillId="2" borderId="0" xfId="0" applyFont="1" applyFill="1" applyAlignment="1">
      <alignment horizontal="left" vertical="center"/>
    </xf>
    <xf numFmtId="0" fontId="29" fillId="2" borderId="0" xfId="0" applyFont="1" applyFill="1"/>
    <xf numFmtId="0" fontId="17" fillId="2" borderId="0" xfId="0" applyFont="1" applyFill="1" applyAlignment="1" applyProtection="1">
      <alignment horizontal="left" vertical="top" wrapText="1" readingOrder="1"/>
      <protection locked="0"/>
    </xf>
    <xf numFmtId="0" fontId="7" fillId="0" borderId="0" xfId="2"/>
    <xf numFmtId="0" fontId="52" fillId="2" borderId="0" xfId="0" applyFont="1" applyFill="1" applyAlignment="1" applyProtection="1">
      <alignment horizontal="left" vertical="top" wrapText="1" readingOrder="1"/>
      <protection locked="0"/>
    </xf>
    <xf numFmtId="0" fontId="7" fillId="0" borderId="0" xfId="2" applyAlignment="1">
      <alignment vertical="center"/>
    </xf>
    <xf numFmtId="0" fontId="53" fillId="0" borderId="0" xfId="2" applyFont="1" applyAlignment="1">
      <alignment horizontal="left" vertical="center" wrapText="1"/>
    </xf>
    <xf numFmtId="0" fontId="1" fillId="0" borderId="26" xfId="0" applyFont="1" applyBorder="1" applyAlignment="1">
      <alignment horizontal="center" vertical="top" wrapText="1"/>
    </xf>
    <xf numFmtId="3" fontId="34" fillId="9" borderId="42" xfId="133" applyNumberFormat="1" applyFont="1" applyBorder="1"/>
    <xf numFmtId="0" fontId="51" fillId="0" borderId="0" xfId="4" applyFont="1"/>
    <xf numFmtId="0" fontId="51" fillId="0" borderId="0" xfId="4" applyFont="1" applyAlignment="1">
      <alignment horizontal="left"/>
    </xf>
    <xf numFmtId="0" fontId="51" fillId="0" borderId="0" xfId="5" applyFont="1" applyAlignment="1" applyProtection="1">
      <alignment horizontal="left"/>
    </xf>
    <xf numFmtId="0" fontId="1" fillId="7" borderId="17" xfId="0" applyFont="1" applyFill="1" applyBorder="1"/>
    <xf numFmtId="165" fontId="34" fillId="6" borderId="18" xfId="134" applyNumberFormat="1" applyFont="1" applyFill="1" applyBorder="1" applyAlignment="1">
      <alignment horizontal="left"/>
    </xf>
    <xf numFmtId="0" fontId="34" fillId="10" borderId="19" xfId="0" applyFont="1" applyFill="1" applyBorder="1"/>
    <xf numFmtId="165" fontId="34" fillId="2" borderId="26" xfId="133" applyNumberFormat="1" applyFont="1" applyFill="1" applyBorder="1" applyAlignment="1">
      <alignment horizontal="left"/>
    </xf>
    <xf numFmtId="0" fontId="1" fillId="6" borderId="40" xfId="0" applyFont="1" applyFill="1" applyBorder="1"/>
    <xf numFmtId="0" fontId="1" fillId="6" borderId="49" xfId="133" applyFont="1" applyFill="1" applyBorder="1"/>
    <xf numFmtId="165" fontId="1" fillId="9" borderId="50" xfId="133" applyNumberFormat="1" applyFont="1" applyBorder="1" applyAlignment="1">
      <alignment horizontal="left"/>
    </xf>
    <xf numFmtId="3" fontId="1" fillId="9" borderId="51" xfId="133" applyNumberFormat="1" applyFont="1" applyBorder="1"/>
    <xf numFmtId="3" fontId="40" fillId="2" borderId="48" xfId="0" applyNumberFormat="1" applyFont="1" applyFill="1" applyBorder="1"/>
    <xf numFmtId="165" fontId="40" fillId="2" borderId="52" xfId="0" applyNumberFormat="1" applyFont="1" applyFill="1" applyBorder="1" applyAlignment="1">
      <alignment horizontal="left"/>
    </xf>
    <xf numFmtId="3" fontId="40" fillId="2" borderId="53" xfId="0" applyNumberFormat="1" applyFont="1" applyFill="1" applyBorder="1"/>
    <xf numFmtId="165" fontId="34" fillId="9" borderId="5" xfId="133" applyNumberFormat="1" applyFont="1" applyBorder="1" applyAlignment="1">
      <alignment horizontal="left"/>
    </xf>
    <xf numFmtId="3" fontId="40" fillId="2" borderId="46" xfId="0" applyNumberFormat="1" applyFont="1" applyFill="1" applyBorder="1"/>
    <xf numFmtId="165" fontId="34" fillId="9" borderId="47" xfId="133" applyNumberFormat="1" applyFont="1" applyBorder="1" applyAlignment="1">
      <alignment horizontal="left"/>
    </xf>
    <xf numFmtId="3" fontId="40" fillId="2" borderId="44" xfId="0" applyNumberFormat="1" applyFont="1" applyFill="1" applyBorder="1"/>
    <xf numFmtId="3" fontId="1" fillId="9" borderId="40" xfId="133" applyNumberFormat="1" applyFont="1" applyBorder="1"/>
    <xf numFmtId="0" fontId="34" fillId="0" borderId="8" xfId="134" applyFont="1" applyFill="1" applyBorder="1"/>
    <xf numFmtId="3" fontId="34" fillId="9" borderId="43" xfId="133" applyNumberFormat="1" applyFont="1" applyBorder="1"/>
    <xf numFmtId="3" fontId="34" fillId="9" borderId="41" xfId="133" applyNumberFormat="1" applyFont="1" applyBorder="1"/>
    <xf numFmtId="0" fontId="1" fillId="2" borderId="4" xfId="0" applyFont="1" applyFill="1" applyBorder="1"/>
    <xf numFmtId="0" fontId="1" fillId="9" borderId="43" xfId="133" applyFont="1" applyBorder="1"/>
    <xf numFmtId="0" fontId="1" fillId="2" borderId="1" xfId="0" applyFont="1" applyFill="1" applyBorder="1"/>
    <xf numFmtId="0" fontId="34" fillId="12" borderId="40" xfId="135" applyFont="1" applyBorder="1"/>
    <xf numFmtId="0" fontId="34" fillId="12" borderId="49" xfId="135" applyFont="1" applyBorder="1"/>
    <xf numFmtId="3" fontId="34" fillId="12" borderId="54" xfId="135" applyNumberFormat="1" applyFont="1" applyBorder="1"/>
    <xf numFmtId="165" fontId="34" fillId="12" borderId="55" xfId="135" applyNumberFormat="1" applyFont="1" applyBorder="1" applyAlignment="1">
      <alignment horizontal="left"/>
    </xf>
    <xf numFmtId="3" fontId="34" fillId="12" borderId="41" xfId="135" applyNumberFormat="1" applyFont="1" applyBorder="1"/>
    <xf numFmtId="165" fontId="34" fillId="12" borderId="56" xfId="135" applyNumberFormat="1" applyFont="1" applyBorder="1" applyAlignment="1">
      <alignment horizontal="left"/>
    </xf>
    <xf numFmtId="165" fontId="34" fillId="9" borderId="2" xfId="133" applyNumberFormat="1" applyFont="1" applyBorder="1" applyAlignment="1">
      <alignment horizontal="left"/>
    </xf>
    <xf numFmtId="0" fontId="1" fillId="6" borderId="41" xfId="133" applyFont="1" applyFill="1" applyBorder="1"/>
    <xf numFmtId="0" fontId="1" fillId="0" borderId="5" xfId="0" applyFont="1" applyBorder="1" applyAlignment="1">
      <alignment horizontal="center" vertical="top" wrapText="1"/>
    </xf>
    <xf numFmtId="3" fontId="1" fillId="0" borderId="5" xfId="0" applyNumberFormat="1" applyFont="1" applyBorder="1" applyAlignment="1">
      <alignment horizontal="center" vertical="top" wrapText="1"/>
    </xf>
    <xf numFmtId="0" fontId="1" fillId="0" borderId="37" xfId="0" applyFont="1" applyBorder="1"/>
    <xf numFmtId="3" fontId="1" fillId="0" borderId="61" xfId="0" applyNumberFormat="1" applyFont="1" applyBorder="1"/>
    <xf numFmtId="165" fontId="1" fillId="0" borderId="60" xfId="0" applyNumberFormat="1" applyFont="1" applyBorder="1" applyAlignment="1">
      <alignment horizontal="left"/>
    </xf>
    <xf numFmtId="165" fontId="1" fillId="0" borderId="62" xfId="0" applyNumberFormat="1" applyFont="1" applyBorder="1" applyAlignment="1">
      <alignment horizontal="left"/>
    </xf>
    <xf numFmtId="3" fontId="1" fillId="0" borderId="63" xfId="0" applyNumberFormat="1" applyFont="1" applyBorder="1"/>
    <xf numFmtId="0" fontId="51" fillId="0" borderId="0" xfId="5" applyFont="1" applyFill="1" applyBorder="1" applyAlignment="1" applyProtection="1">
      <alignment horizontal="left"/>
    </xf>
    <xf numFmtId="3" fontId="1" fillId="2" borderId="1" xfId="131" applyNumberFormat="1" applyFont="1" applyFill="1" applyBorder="1" applyAlignment="1">
      <alignment horizontal="right"/>
    </xf>
    <xf numFmtId="0" fontId="51" fillId="0" borderId="0" xfId="4" applyFont="1" applyAlignment="1">
      <alignment horizontal="left" wrapText="1"/>
    </xf>
    <xf numFmtId="0" fontId="51" fillId="0" borderId="0" xfId="0" applyFont="1"/>
    <xf numFmtId="165" fontId="1" fillId="2" borderId="57" xfId="0" applyNumberFormat="1" applyFont="1" applyFill="1" applyBorder="1" applyAlignment="1">
      <alignment horizontal="left"/>
    </xf>
    <xf numFmtId="165" fontId="34" fillId="6" borderId="65" xfId="0" applyNumberFormat="1" applyFont="1" applyFill="1" applyBorder="1" applyAlignment="1">
      <alignment horizontal="left"/>
    </xf>
    <xf numFmtId="49" fontId="30" fillId="8" borderId="43" xfId="132" applyNumberFormat="1" applyFont="1" applyBorder="1"/>
    <xf numFmtId="49" fontId="30" fillId="8" borderId="8" xfId="132" applyNumberFormat="1" applyFont="1" applyBorder="1" applyAlignment="1">
      <alignment horizontal="center"/>
    </xf>
    <xf numFmtId="49" fontId="30" fillId="8" borderId="7" xfId="132" applyNumberFormat="1" applyFont="1" applyBorder="1" applyAlignment="1">
      <alignment horizontal="center"/>
    </xf>
    <xf numFmtId="49" fontId="30" fillId="8" borderId="0" xfId="132" applyNumberFormat="1" applyFont="1" applyBorder="1"/>
    <xf numFmtId="49" fontId="30" fillId="8" borderId="2" xfId="132" applyNumberFormat="1" applyFont="1" applyBorder="1" applyAlignment="1">
      <alignment horizontal="center"/>
    </xf>
    <xf numFmtId="0" fontId="30" fillId="8" borderId="43" xfId="132" applyFont="1" applyBorder="1" applyAlignment="1">
      <alignment horizontal="left" vertical="center" wrapText="1"/>
    </xf>
    <xf numFmtId="0" fontId="1" fillId="3" borderId="1" xfId="0" applyFont="1" applyFill="1" applyBorder="1"/>
    <xf numFmtId="0" fontId="30" fillId="8" borderId="6" xfId="132" applyFont="1" applyBorder="1" applyAlignment="1">
      <alignment horizontal="left" vertical="center" wrapText="1"/>
    </xf>
    <xf numFmtId="0" fontId="30" fillId="8" borderId="6" xfId="132" applyFont="1" applyBorder="1" applyAlignment="1">
      <alignment horizontal="center" vertical="center" wrapText="1"/>
    </xf>
    <xf numFmtId="0" fontId="30" fillId="8" borderId="8" xfId="132" applyFont="1" applyBorder="1" applyAlignment="1">
      <alignment horizontal="center" vertical="center" wrapText="1"/>
    </xf>
    <xf numFmtId="0" fontId="30" fillId="8" borderId="7" xfId="132" applyFont="1" applyBorder="1" applyAlignment="1">
      <alignment horizontal="center" vertical="center" wrapText="1"/>
    </xf>
    <xf numFmtId="0" fontId="30" fillId="8" borderId="6" xfId="132" applyFont="1" applyBorder="1" applyAlignment="1">
      <alignment horizontal="center"/>
    </xf>
    <xf numFmtId="0" fontId="30" fillId="8" borderId="8" xfId="132" applyFont="1" applyBorder="1" applyAlignment="1">
      <alignment horizontal="center"/>
    </xf>
    <xf numFmtId="0" fontId="30" fillId="8" borderId="7" xfId="132" applyFont="1" applyBorder="1" applyAlignment="1">
      <alignment horizontal="center"/>
    </xf>
    <xf numFmtId="0" fontId="9" fillId="0" borderId="0" xfId="0" applyFont="1"/>
    <xf numFmtId="3" fontId="34" fillId="6" borderId="44" xfId="134" applyNumberFormat="1" applyFont="1" applyFill="1" applyBorder="1"/>
    <xf numFmtId="0" fontId="1" fillId="7" borderId="28" xfId="0" applyFont="1" applyFill="1" applyBorder="1"/>
    <xf numFmtId="0" fontId="1" fillId="0" borderId="44" xfId="0" applyFont="1" applyBorder="1"/>
    <xf numFmtId="0" fontId="34" fillId="6" borderId="44" xfId="134" applyFont="1" applyFill="1" applyBorder="1"/>
    <xf numFmtId="165" fontId="1" fillId="0" borderId="66" xfId="0" applyNumberFormat="1" applyFont="1" applyBorder="1" applyAlignment="1">
      <alignment horizontal="left"/>
    </xf>
    <xf numFmtId="3" fontId="40" fillId="2" borderId="46" xfId="0" applyNumberFormat="1" applyFont="1" applyFill="1" applyBorder="1" applyAlignment="1">
      <alignment horizontal="right"/>
    </xf>
    <xf numFmtId="165" fontId="40" fillId="2" borderId="42" xfId="0" applyNumberFormat="1" applyFont="1" applyFill="1" applyBorder="1" applyAlignment="1">
      <alignment horizontal="left"/>
    </xf>
    <xf numFmtId="3" fontId="40" fillId="2" borderId="30" xfId="0" applyNumberFormat="1" applyFont="1" applyFill="1" applyBorder="1" applyAlignment="1">
      <alignment horizontal="right"/>
    </xf>
    <xf numFmtId="3" fontId="40" fillId="2" borderId="42" xfId="0" applyNumberFormat="1" applyFont="1" applyFill="1" applyBorder="1" applyAlignment="1">
      <alignment horizontal="right"/>
    </xf>
    <xf numFmtId="165" fontId="34" fillId="6" borderId="45" xfId="134" applyNumberFormat="1" applyFont="1" applyFill="1" applyBorder="1" applyAlignment="1">
      <alignment horizontal="left"/>
    </xf>
    <xf numFmtId="0" fontId="17" fillId="2" borderId="0" xfId="0" applyFont="1" applyFill="1" applyAlignment="1" applyProtection="1">
      <alignment horizontal="left" vertical="top" readingOrder="1"/>
      <protection locked="0"/>
    </xf>
    <xf numFmtId="3" fontId="1" fillId="2" borderId="64" xfId="0" applyNumberFormat="1" applyFont="1" applyFill="1" applyBorder="1"/>
    <xf numFmtId="3" fontId="34" fillId="6" borderId="64" xfId="0" applyNumberFormat="1" applyFont="1" applyFill="1" applyBorder="1"/>
    <xf numFmtId="0" fontId="17" fillId="2" borderId="0" xfId="0" applyFont="1" applyFill="1" applyAlignment="1" applyProtection="1">
      <alignment vertical="top" wrapText="1" readingOrder="1"/>
      <protection locked="0"/>
    </xf>
    <xf numFmtId="3" fontId="18" fillId="2" borderId="0" xfId="0" applyNumberFormat="1" applyFont="1" applyFill="1"/>
    <xf numFmtId="0" fontId="17" fillId="2" borderId="0" xfId="0" applyFont="1" applyFill="1"/>
    <xf numFmtId="0" fontId="17" fillId="2" borderId="0" xfId="0" applyFont="1" applyFill="1" applyAlignment="1" applyProtection="1">
      <alignment wrapText="1" readingOrder="1"/>
      <protection locked="0"/>
    </xf>
    <xf numFmtId="0" fontId="35" fillId="0" borderId="0" xfId="0" applyFont="1"/>
    <xf numFmtId="0" fontId="30" fillId="8" borderId="68" xfId="132" applyFont="1" applyBorder="1" applyAlignment="1">
      <alignment horizontal="center" vertical="center" wrapText="1"/>
    </xf>
    <xf numFmtId="0" fontId="30" fillId="8" borderId="70" xfId="132" applyFont="1" applyBorder="1" applyAlignment="1">
      <alignment horizontal="center" vertical="center" wrapText="1"/>
    </xf>
    <xf numFmtId="0" fontId="56" fillId="0" borderId="0" xfId="4" applyFont="1"/>
    <xf numFmtId="49" fontId="30" fillId="8" borderId="1" xfId="132" applyNumberFormat="1" applyFont="1" applyBorder="1" applyAlignment="1">
      <alignment horizontal="center"/>
    </xf>
    <xf numFmtId="49" fontId="30" fillId="8" borderId="0" xfId="132" applyNumberFormat="1" applyFont="1" applyBorder="1" applyAlignment="1">
      <alignment horizontal="center"/>
    </xf>
    <xf numFmtId="167" fontId="1" fillId="3" borderId="44" xfId="131" applyNumberFormat="1" applyFont="1" applyFill="1" applyBorder="1"/>
    <xf numFmtId="165" fontId="1" fillId="3" borderId="66" xfId="0" applyNumberFormat="1" applyFont="1" applyFill="1" applyBorder="1" applyAlignment="1">
      <alignment horizontal="left"/>
    </xf>
    <xf numFmtId="167" fontId="1" fillId="0" borderId="44" xfId="131" applyNumberFormat="1" applyFont="1" applyBorder="1"/>
    <xf numFmtId="0" fontId="1" fillId="6" borderId="66" xfId="0" applyFont="1" applyFill="1" applyBorder="1"/>
    <xf numFmtId="3" fontId="1" fillId="0" borderId="44" xfId="131" applyNumberFormat="1" applyFont="1" applyBorder="1"/>
    <xf numFmtId="165" fontId="34" fillId="6" borderId="45" xfId="0" applyNumberFormat="1" applyFont="1" applyFill="1" applyBorder="1" applyAlignment="1">
      <alignment horizontal="left"/>
    </xf>
    <xf numFmtId="3" fontId="35" fillId="0" borderId="44" xfId="131" applyNumberFormat="1" applyFont="1" applyBorder="1"/>
    <xf numFmtId="3" fontId="35" fillId="0" borderId="44" xfId="131" applyNumberFormat="1" applyFont="1" applyBorder="1" applyAlignment="1">
      <alignment horizontal="right"/>
    </xf>
    <xf numFmtId="0" fontId="1" fillId="2" borderId="44" xfId="0" applyFont="1" applyFill="1" applyBorder="1"/>
    <xf numFmtId="165" fontId="0" fillId="0" borderId="0" xfId="0" applyNumberFormat="1"/>
    <xf numFmtId="3" fontId="34" fillId="6" borderId="44" xfId="131" applyNumberFormat="1" applyFont="1" applyFill="1" applyBorder="1"/>
    <xf numFmtId="3" fontId="50" fillId="0" borderId="0" xfId="0" applyNumberFormat="1" applyFont="1"/>
    <xf numFmtId="3" fontId="34" fillId="15" borderId="13" xfId="131" applyNumberFormat="1" applyFont="1" applyFill="1" applyBorder="1"/>
    <xf numFmtId="165" fontId="34" fillId="15" borderId="14" xfId="0" applyNumberFormat="1" applyFont="1" applyFill="1" applyBorder="1" applyAlignment="1">
      <alignment horizontal="left"/>
    </xf>
    <xf numFmtId="165" fontId="34" fillId="15" borderId="14" xfId="131" applyNumberFormat="1" applyFont="1" applyFill="1" applyBorder="1" applyAlignment="1">
      <alignment horizontal="left"/>
    </xf>
    <xf numFmtId="165" fontId="34" fillId="15" borderId="12" xfId="0" applyNumberFormat="1" applyFont="1" applyFill="1" applyBorder="1" applyAlignment="1">
      <alignment horizontal="left"/>
    </xf>
    <xf numFmtId="0" fontId="30" fillId="8" borderId="76" xfId="132" applyFont="1" applyBorder="1" applyAlignment="1">
      <alignment horizontal="center" vertical="center" wrapText="1"/>
    </xf>
    <xf numFmtId="165" fontId="34" fillId="4" borderId="18" xfId="0" applyNumberFormat="1" applyFont="1" applyFill="1" applyBorder="1" applyAlignment="1">
      <alignment horizontal="left"/>
    </xf>
    <xf numFmtId="165" fontId="34" fillId="10" borderId="77" xfId="0" applyNumberFormat="1" applyFont="1" applyFill="1" applyBorder="1" applyAlignment="1">
      <alignment horizontal="left"/>
    </xf>
    <xf numFmtId="167" fontId="34" fillId="4" borderId="44" xfId="131" applyNumberFormat="1" applyFont="1" applyFill="1" applyBorder="1"/>
    <xf numFmtId="165" fontId="34" fillId="4" borderId="66" xfId="0" applyNumberFormat="1" applyFont="1" applyFill="1" applyBorder="1" applyAlignment="1">
      <alignment horizontal="left"/>
    </xf>
    <xf numFmtId="3" fontId="34" fillId="15" borderId="40" xfId="131" applyNumberFormat="1" applyFont="1" applyFill="1" applyBorder="1"/>
    <xf numFmtId="165" fontId="34" fillId="15" borderId="41" xfId="131" applyNumberFormat="1" applyFont="1" applyFill="1" applyBorder="1" applyAlignment="1">
      <alignment horizontal="left"/>
    </xf>
    <xf numFmtId="0" fontId="30" fillId="8" borderId="82" xfId="132" applyFont="1" applyBorder="1" applyAlignment="1">
      <alignment horizontal="center"/>
    </xf>
    <xf numFmtId="167" fontId="1" fillId="4" borderId="83" xfId="131" applyNumberFormat="1" applyFont="1" applyFill="1" applyBorder="1"/>
    <xf numFmtId="0" fontId="35" fillId="3" borderId="44" xfId="0" applyFont="1" applyFill="1" applyBorder="1"/>
    <xf numFmtId="3" fontId="34" fillId="15" borderId="26" xfId="131" applyNumberFormat="1" applyFont="1" applyFill="1" applyBorder="1"/>
    <xf numFmtId="165" fontId="35" fillId="0" borderId="66" xfId="0" applyNumberFormat="1" applyFont="1" applyBorder="1" applyAlignment="1">
      <alignment horizontal="left"/>
    </xf>
    <xf numFmtId="1" fontId="34" fillId="15" borderId="40" xfId="131" applyNumberFormat="1" applyFont="1" applyFill="1" applyBorder="1"/>
    <xf numFmtId="0" fontId="1" fillId="3" borderId="0" xfId="0" applyFont="1" applyFill="1"/>
    <xf numFmtId="0" fontId="1" fillId="4" borderId="0" xfId="0" applyFont="1" applyFill="1"/>
    <xf numFmtId="0" fontId="1" fillId="4" borderId="0" xfId="0" applyFont="1" applyFill="1" applyAlignment="1">
      <alignment horizontal="left"/>
    </xf>
    <xf numFmtId="165" fontId="34" fillId="15" borderId="49" xfId="131" applyNumberFormat="1" applyFont="1" applyFill="1" applyBorder="1" applyAlignment="1">
      <alignment horizontal="left"/>
    </xf>
    <xf numFmtId="1" fontId="34" fillId="15" borderId="40" xfId="131" applyNumberFormat="1" applyFont="1" applyFill="1" applyBorder="1" applyAlignment="1">
      <alignment horizontal="right"/>
    </xf>
    <xf numFmtId="3" fontId="34" fillId="17" borderId="40" xfId="131" applyNumberFormat="1" applyFont="1" applyFill="1" applyBorder="1"/>
    <xf numFmtId="165" fontId="34" fillId="17" borderId="41" xfId="131" applyNumberFormat="1" applyFont="1" applyFill="1" applyBorder="1" applyAlignment="1">
      <alignment horizontal="left"/>
    </xf>
    <xf numFmtId="1" fontId="34" fillId="17" borderId="40" xfId="131" applyNumberFormat="1" applyFont="1" applyFill="1" applyBorder="1"/>
    <xf numFmtId="1" fontId="34" fillId="17" borderId="40" xfId="131" applyNumberFormat="1" applyFont="1" applyFill="1" applyBorder="1" applyAlignment="1">
      <alignment horizontal="right"/>
    </xf>
    <xf numFmtId="0" fontId="1" fillId="0" borderId="1" xfId="0" applyFont="1" applyBorder="1"/>
    <xf numFmtId="165" fontId="34" fillId="17" borderId="49" xfId="131" applyNumberFormat="1" applyFont="1" applyFill="1" applyBorder="1" applyAlignment="1">
      <alignment horizontal="left"/>
    </xf>
    <xf numFmtId="0" fontId="34" fillId="17" borderId="41" xfId="0" applyFont="1" applyFill="1" applyBorder="1"/>
    <xf numFmtId="3" fontId="34" fillId="10" borderId="40" xfId="0" applyNumberFormat="1" applyFont="1" applyFill="1" applyBorder="1"/>
    <xf numFmtId="165" fontId="34" fillId="10" borderId="41" xfId="0" applyNumberFormat="1" applyFont="1" applyFill="1" applyBorder="1" applyAlignment="1">
      <alignment horizontal="left"/>
    </xf>
    <xf numFmtId="3" fontId="58" fillId="6" borderId="33" xfId="0" applyNumberFormat="1" applyFont="1" applyFill="1" applyBorder="1"/>
    <xf numFmtId="165" fontId="58" fillId="6" borderId="34" xfId="0" applyNumberFormat="1" applyFont="1" applyFill="1" applyBorder="1" applyAlignment="1">
      <alignment horizontal="left"/>
    </xf>
    <xf numFmtId="3" fontId="58" fillId="6" borderId="35" xfId="0" applyNumberFormat="1" applyFont="1" applyFill="1" applyBorder="1"/>
    <xf numFmtId="165" fontId="58" fillId="6" borderId="36" xfId="0" applyNumberFormat="1" applyFont="1" applyFill="1" applyBorder="1" applyAlignment="1">
      <alignment horizontal="left"/>
    </xf>
    <xf numFmtId="3" fontId="58" fillId="6" borderId="61" xfId="0" applyNumberFormat="1" applyFont="1" applyFill="1" applyBorder="1"/>
    <xf numFmtId="165" fontId="58" fillId="6" borderId="62" xfId="0" applyNumberFormat="1" applyFont="1" applyFill="1" applyBorder="1" applyAlignment="1">
      <alignment horizontal="left"/>
    </xf>
    <xf numFmtId="3" fontId="58" fillId="6" borderId="84" xfId="0" applyNumberFormat="1" applyFont="1" applyFill="1" applyBorder="1"/>
    <xf numFmtId="165" fontId="58" fillId="6" borderId="60" xfId="0" applyNumberFormat="1" applyFont="1" applyFill="1" applyBorder="1" applyAlignment="1">
      <alignment horizontal="left"/>
    </xf>
    <xf numFmtId="169" fontId="50" fillId="0" borderId="0" xfId="0" applyNumberFormat="1" applyFont="1"/>
    <xf numFmtId="167" fontId="1" fillId="2" borderId="44" xfId="131" applyNumberFormat="1" applyFont="1" applyFill="1" applyBorder="1"/>
    <xf numFmtId="167" fontId="34" fillId="6" borderId="44" xfId="131" applyNumberFormat="1" applyFont="1" applyFill="1" applyBorder="1"/>
    <xf numFmtId="165" fontId="1" fillId="2" borderId="43" xfId="0" applyNumberFormat="1" applyFont="1" applyFill="1" applyBorder="1" applyAlignment="1">
      <alignment horizontal="left"/>
    </xf>
    <xf numFmtId="165" fontId="1" fillId="2" borderId="66" xfId="0" applyNumberFormat="1" applyFont="1" applyFill="1" applyBorder="1" applyAlignment="1">
      <alignment horizontal="left"/>
    </xf>
    <xf numFmtId="165" fontId="1" fillId="2" borderId="0" xfId="0" applyNumberFormat="1" applyFont="1" applyFill="1" applyAlignment="1">
      <alignment horizontal="left"/>
    </xf>
    <xf numFmtId="0" fontId="30" fillId="18" borderId="7" xfId="0" applyFont="1" applyFill="1" applyBorder="1" applyAlignment="1">
      <alignment horizontal="center" vertical="top" wrapText="1"/>
    </xf>
    <xf numFmtId="0" fontId="30" fillId="18" borderId="8" xfId="0" applyFont="1" applyFill="1" applyBorder="1" applyAlignment="1">
      <alignment horizontal="center" vertical="top" wrapText="1"/>
    </xf>
    <xf numFmtId="0" fontId="1" fillId="6" borderId="44" xfId="0" applyFont="1" applyFill="1" applyBorder="1"/>
    <xf numFmtId="0" fontId="1" fillId="2" borderId="58" xfId="0" applyFont="1" applyFill="1" applyBorder="1"/>
    <xf numFmtId="3" fontId="34" fillId="14" borderId="40" xfId="0" applyNumberFormat="1" applyFont="1" applyFill="1" applyBorder="1"/>
    <xf numFmtId="165" fontId="34" fillId="14" borderId="41" xfId="0" applyNumberFormat="1" applyFont="1" applyFill="1" applyBorder="1" applyAlignment="1">
      <alignment horizontal="left"/>
    </xf>
    <xf numFmtId="49" fontId="34" fillId="17" borderId="40" xfId="131" applyNumberFormat="1" applyFont="1" applyFill="1" applyBorder="1" applyAlignment="1">
      <alignment horizontal="right"/>
    </xf>
    <xf numFmtId="165" fontId="34" fillId="14" borderId="49" xfId="0" applyNumberFormat="1" applyFont="1" applyFill="1" applyBorder="1" applyAlignment="1">
      <alignment horizontal="left"/>
    </xf>
    <xf numFmtId="3" fontId="34" fillId="11" borderId="40" xfId="134" applyNumberFormat="1" applyFont="1" applyBorder="1"/>
    <xf numFmtId="165" fontId="34" fillId="11" borderId="41" xfId="134" applyNumberFormat="1" applyFont="1" applyBorder="1" applyAlignment="1">
      <alignment horizontal="left"/>
    </xf>
    <xf numFmtId="3" fontId="34" fillId="14" borderId="40" xfId="134" applyNumberFormat="1" applyFont="1" applyFill="1" applyBorder="1"/>
    <xf numFmtId="165" fontId="34" fillId="14" borderId="41" xfId="134" applyNumberFormat="1" applyFont="1" applyFill="1" applyBorder="1" applyAlignment="1">
      <alignment horizontal="left"/>
    </xf>
    <xf numFmtId="0" fontId="34" fillId="14" borderId="40" xfId="0" applyFont="1" applyFill="1" applyBorder="1"/>
    <xf numFmtId="0" fontId="30" fillId="8" borderId="4" xfId="132" applyFont="1" applyBorder="1" applyAlignment="1">
      <alignment horizontal="center"/>
    </xf>
    <xf numFmtId="165" fontId="1" fillId="0" borderId="45" xfId="0" applyNumberFormat="1" applyFont="1" applyBorder="1" applyAlignment="1">
      <alignment horizontal="left"/>
    </xf>
    <xf numFmtId="0" fontId="30" fillId="8" borderId="7" xfId="132" applyFont="1" applyBorder="1" applyAlignment="1"/>
    <xf numFmtId="0" fontId="1" fillId="7" borderId="86" xfId="0" applyFont="1" applyFill="1" applyBorder="1"/>
    <xf numFmtId="165" fontId="1" fillId="0" borderId="0" xfId="0" applyNumberFormat="1" applyFont="1" applyAlignment="1">
      <alignment horizontal="left"/>
    </xf>
    <xf numFmtId="165" fontId="34" fillId="6" borderId="2" xfId="134" applyNumberFormat="1" applyFont="1" applyFill="1" applyBorder="1" applyAlignment="1">
      <alignment horizontal="left"/>
    </xf>
    <xf numFmtId="0" fontId="34" fillId="6" borderId="1" xfId="134" applyFont="1" applyFill="1" applyBorder="1"/>
    <xf numFmtId="165" fontId="54" fillId="14" borderId="89" xfId="0" applyNumberFormat="1" applyFont="1" applyFill="1" applyBorder="1" applyAlignment="1">
      <alignment horizontal="left"/>
    </xf>
    <xf numFmtId="3" fontId="1" fillId="2" borderId="44" xfId="131" applyNumberFormat="1" applyFont="1" applyFill="1" applyBorder="1"/>
    <xf numFmtId="0" fontId="1" fillId="0" borderId="84" xfId="0" applyFont="1" applyBorder="1"/>
    <xf numFmtId="3" fontId="1" fillId="0" borderId="84" xfId="0" applyNumberFormat="1" applyFont="1" applyBorder="1"/>
    <xf numFmtId="165" fontId="1" fillId="0" borderId="63" xfId="0" applyNumberFormat="1" applyFont="1" applyBorder="1" applyAlignment="1">
      <alignment horizontal="left"/>
    </xf>
    <xf numFmtId="3" fontId="34" fillId="6" borderId="84" xfId="0" applyNumberFormat="1" applyFont="1" applyFill="1" applyBorder="1"/>
    <xf numFmtId="165" fontId="34" fillId="6" borderId="60" xfId="0" applyNumberFormat="1" applyFont="1" applyFill="1" applyBorder="1" applyAlignment="1">
      <alignment horizontal="left"/>
    </xf>
    <xf numFmtId="0" fontId="1" fillId="0" borderId="90" xfId="0" applyFont="1" applyBorder="1"/>
    <xf numFmtId="3" fontId="1" fillId="0" borderId="90" xfId="0" applyNumberFormat="1" applyFont="1" applyBorder="1"/>
    <xf numFmtId="165" fontId="1" fillId="0" borderId="91" xfId="0" applyNumberFormat="1" applyFont="1" applyBorder="1" applyAlignment="1">
      <alignment horizontal="left"/>
    </xf>
    <xf numFmtId="3" fontId="1" fillId="0" borderId="92" xfId="0" applyNumberFormat="1" applyFont="1" applyBorder="1"/>
    <xf numFmtId="165" fontId="1" fillId="0" borderId="92" xfId="0" applyNumberFormat="1" applyFont="1" applyBorder="1" applyAlignment="1">
      <alignment horizontal="left"/>
    </xf>
    <xf numFmtId="3" fontId="34" fillId="6" borderId="90" xfId="0" applyNumberFormat="1" applyFont="1" applyFill="1" applyBorder="1"/>
    <xf numFmtId="165" fontId="34" fillId="6" borderId="91" xfId="0" applyNumberFormat="1" applyFont="1" applyFill="1" applyBorder="1" applyAlignment="1">
      <alignment horizontal="left"/>
    </xf>
    <xf numFmtId="0" fontId="34" fillId="6" borderId="9" xfId="0" applyFont="1" applyFill="1" applyBorder="1"/>
    <xf numFmtId="3" fontId="34" fillId="6" borderId="13" xfId="0" applyNumberFormat="1" applyFont="1" applyFill="1" applyBorder="1"/>
    <xf numFmtId="165" fontId="34" fillId="6" borderId="14" xfId="0" applyNumberFormat="1" applyFont="1" applyFill="1" applyBorder="1" applyAlignment="1">
      <alignment horizontal="left"/>
    </xf>
    <xf numFmtId="3" fontId="34" fillId="6" borderId="11" xfId="0" applyNumberFormat="1" applyFont="1" applyFill="1" applyBorder="1"/>
    <xf numFmtId="165" fontId="34" fillId="6" borderId="11" xfId="0" applyNumberFormat="1" applyFont="1" applyFill="1" applyBorder="1" applyAlignment="1">
      <alignment horizontal="left"/>
    </xf>
    <xf numFmtId="165" fontId="34" fillId="6" borderId="12" xfId="0" applyNumberFormat="1" applyFont="1" applyFill="1" applyBorder="1" applyAlignment="1">
      <alignment horizontal="left"/>
    </xf>
    <xf numFmtId="0" fontId="34" fillId="10" borderId="7" xfId="0" applyFont="1" applyFill="1" applyBorder="1"/>
    <xf numFmtId="3" fontId="34" fillId="10" borderId="7" xfId="0" applyNumberFormat="1" applyFont="1" applyFill="1" applyBorder="1"/>
    <xf numFmtId="165" fontId="34" fillId="10" borderId="8" xfId="0" applyNumberFormat="1" applyFont="1" applyFill="1" applyBorder="1" applyAlignment="1">
      <alignment horizontal="left"/>
    </xf>
    <xf numFmtId="3" fontId="1" fillId="0" borderId="0" xfId="0" applyNumberFormat="1" applyFont="1"/>
    <xf numFmtId="0" fontId="1" fillId="0" borderId="39" xfId="0" applyFont="1" applyBorder="1"/>
    <xf numFmtId="3" fontId="58" fillId="10" borderId="13" xfId="0" applyNumberFormat="1" applyFont="1" applyFill="1" applyBorder="1"/>
    <xf numFmtId="165" fontId="58" fillId="10" borderId="12" xfId="0" applyNumberFormat="1" applyFont="1" applyFill="1" applyBorder="1" applyAlignment="1">
      <alignment horizontal="left"/>
    </xf>
    <xf numFmtId="0" fontId="34" fillId="10" borderId="10" xfId="0" applyFont="1" applyFill="1" applyBorder="1"/>
    <xf numFmtId="3" fontId="34" fillId="10" borderId="13" xfId="0" applyNumberFormat="1" applyFont="1" applyFill="1" applyBorder="1"/>
    <xf numFmtId="165" fontId="34" fillId="10" borderId="14" xfId="0" applyNumberFormat="1" applyFont="1" applyFill="1" applyBorder="1" applyAlignment="1">
      <alignment horizontal="left"/>
    </xf>
    <xf numFmtId="3" fontId="34" fillId="10" borderId="11" xfId="0" applyNumberFormat="1" applyFont="1" applyFill="1" applyBorder="1"/>
    <xf numFmtId="3" fontId="1" fillId="0" borderId="88" xfId="0" applyNumberFormat="1" applyFont="1" applyBorder="1"/>
    <xf numFmtId="165" fontId="1" fillId="0" borderId="87" xfId="0" applyNumberFormat="1" applyFont="1" applyBorder="1" applyAlignment="1">
      <alignment horizontal="left"/>
    </xf>
    <xf numFmtId="3" fontId="58" fillId="6" borderId="88" xfId="0" applyNumberFormat="1" applyFont="1" applyFill="1" applyBorder="1"/>
    <xf numFmtId="165" fontId="58" fillId="6" borderId="87" xfId="0" applyNumberFormat="1" applyFont="1" applyFill="1" applyBorder="1" applyAlignment="1">
      <alignment horizontal="left"/>
    </xf>
    <xf numFmtId="0" fontId="1" fillId="0" borderId="38" xfId="0" applyFont="1" applyBorder="1"/>
    <xf numFmtId="3" fontId="58" fillId="6" borderId="90" xfId="0" applyNumberFormat="1" applyFont="1" applyFill="1" applyBorder="1"/>
    <xf numFmtId="165" fontId="58" fillId="6" borderId="91" xfId="0" applyNumberFormat="1" applyFont="1" applyFill="1" applyBorder="1" applyAlignment="1">
      <alignment horizontal="left"/>
    </xf>
    <xf numFmtId="165" fontId="34" fillId="10" borderId="11" xfId="0" applyNumberFormat="1" applyFont="1" applyFill="1" applyBorder="1" applyAlignment="1">
      <alignment horizontal="left"/>
    </xf>
    <xf numFmtId="3" fontId="1" fillId="0" borderId="1" xfId="131" applyNumberFormat="1" applyFont="1" applyFill="1" applyBorder="1"/>
    <xf numFmtId="3" fontId="1" fillId="0" borderId="1" xfId="131" applyNumberFormat="1" applyFont="1" applyFill="1" applyBorder="1" applyAlignment="1">
      <alignment horizontal="right"/>
    </xf>
    <xf numFmtId="167" fontId="1" fillId="0" borderId="4" xfId="131" applyNumberFormat="1" applyFont="1" applyFill="1" applyBorder="1"/>
    <xf numFmtId="165" fontId="1" fillId="0" borderId="5" xfId="0" applyNumberFormat="1" applyFont="1" applyBorder="1" applyAlignment="1">
      <alignment horizontal="left"/>
    </xf>
    <xf numFmtId="165" fontId="1" fillId="0" borderId="8" xfId="0" applyNumberFormat="1" applyFont="1" applyBorder="1" applyAlignment="1">
      <alignment horizontal="left"/>
    </xf>
    <xf numFmtId="165" fontId="40" fillId="0" borderId="52" xfId="0" applyNumberFormat="1" applyFont="1" applyBorder="1" applyAlignment="1">
      <alignment horizontal="left"/>
    </xf>
    <xf numFmtId="3" fontId="40" fillId="0" borderId="53" xfId="0" applyNumberFormat="1" applyFont="1" applyBorder="1"/>
    <xf numFmtId="165" fontId="40" fillId="0" borderId="27" xfId="0" applyNumberFormat="1" applyFont="1" applyBorder="1" applyAlignment="1">
      <alignment horizontal="left"/>
    </xf>
    <xf numFmtId="3" fontId="40" fillId="0" borderId="30" xfId="0" applyNumberFormat="1" applyFont="1" applyBorder="1"/>
    <xf numFmtId="165" fontId="40" fillId="0" borderId="29" xfId="0" applyNumberFormat="1" applyFont="1" applyBorder="1" applyAlignment="1">
      <alignment horizontal="left"/>
    </xf>
    <xf numFmtId="3" fontId="40" fillId="0" borderId="28" xfId="0" applyNumberFormat="1" applyFont="1" applyBorder="1"/>
    <xf numFmtId="3" fontId="1" fillId="0" borderId="44" xfId="0" applyNumberFormat="1" applyFont="1" applyBorder="1"/>
    <xf numFmtId="0" fontId="1" fillId="0" borderId="66" xfId="0" applyFont="1" applyBorder="1" applyAlignment="1">
      <alignment horizontal="left"/>
    </xf>
    <xf numFmtId="0" fontId="1" fillId="7" borderId="44" xfId="0" applyFont="1" applyFill="1" applyBorder="1"/>
    <xf numFmtId="3" fontId="1" fillId="2" borderId="44" xfId="0" applyNumberFormat="1" applyFont="1" applyFill="1" applyBorder="1"/>
    <xf numFmtId="3" fontId="34" fillId="6" borderId="44" xfId="0" applyNumberFormat="1" applyFont="1" applyFill="1" applyBorder="1"/>
    <xf numFmtId="0" fontId="34" fillId="14" borderId="58" xfId="134" applyFont="1" applyFill="1" applyBorder="1"/>
    <xf numFmtId="49" fontId="30" fillId="2" borderId="0" xfId="0" applyNumberFormat="1" applyFont="1" applyFill="1" applyAlignment="1">
      <alignment vertical="center"/>
    </xf>
    <xf numFmtId="49" fontId="30" fillId="2" borderId="1" xfId="0" applyNumberFormat="1" applyFont="1" applyFill="1" applyBorder="1" applyAlignment="1">
      <alignment vertical="center"/>
    </xf>
    <xf numFmtId="0" fontId="34" fillId="6" borderId="44" xfId="0" applyFont="1" applyFill="1" applyBorder="1"/>
    <xf numFmtId="165" fontId="34" fillId="6" borderId="47" xfId="0" applyNumberFormat="1" applyFont="1" applyFill="1" applyBorder="1" applyAlignment="1">
      <alignment horizontal="left"/>
    </xf>
    <xf numFmtId="167" fontId="1" fillId="2" borderId="0" xfId="0" applyNumberFormat="1" applyFont="1" applyFill="1"/>
    <xf numFmtId="2" fontId="1" fillId="2" borderId="0" xfId="0" applyNumberFormat="1" applyFont="1" applyFill="1"/>
    <xf numFmtId="1" fontId="1" fillId="2" borderId="0" xfId="0" applyNumberFormat="1" applyFont="1" applyFill="1"/>
    <xf numFmtId="167" fontId="35" fillId="0" borderId="0" xfId="0" applyNumberFormat="1" applyFont="1"/>
    <xf numFmtId="0" fontId="1" fillId="19" borderId="0" xfId="0" applyFont="1" applyFill="1"/>
    <xf numFmtId="170" fontId="1" fillId="2" borderId="0" xfId="0" applyNumberFormat="1" applyFont="1" applyFill="1"/>
    <xf numFmtId="165" fontId="1" fillId="2" borderId="0" xfId="0" applyNumberFormat="1" applyFont="1" applyFill="1"/>
    <xf numFmtId="0" fontId="34" fillId="10" borderId="97" xfId="0" applyFont="1" applyFill="1" applyBorder="1"/>
    <xf numFmtId="3" fontId="1" fillId="3" borderId="0" xfId="131" applyNumberFormat="1" applyFont="1" applyFill="1" applyBorder="1"/>
    <xf numFmtId="3" fontId="34" fillId="15" borderId="11" xfId="131" applyNumberFormat="1" applyFont="1" applyFill="1" applyBorder="1"/>
    <xf numFmtId="0" fontId="1" fillId="4" borderId="100" xfId="0" applyFont="1" applyFill="1" applyBorder="1"/>
    <xf numFmtId="0" fontId="34" fillId="15" borderId="98" xfId="0" applyFont="1" applyFill="1" applyBorder="1"/>
    <xf numFmtId="0" fontId="35" fillId="3" borderId="1" xfId="0" applyFont="1" applyFill="1" applyBorder="1"/>
    <xf numFmtId="0" fontId="35" fillId="3" borderId="4" xfId="0" applyFont="1" applyFill="1" applyBorder="1"/>
    <xf numFmtId="0" fontId="1" fillId="5" borderId="5" xfId="0" applyFont="1" applyFill="1" applyBorder="1"/>
    <xf numFmtId="0" fontId="1" fillId="5" borderId="45" xfId="0" applyFont="1" applyFill="1" applyBorder="1"/>
    <xf numFmtId="0" fontId="35" fillId="3" borderId="58" xfId="0" applyFont="1" applyFill="1" applyBorder="1"/>
    <xf numFmtId="0" fontId="1" fillId="5" borderId="59" xfId="0" applyFont="1" applyFill="1" applyBorder="1"/>
    <xf numFmtId="167" fontId="1" fillId="20" borderId="44" xfId="131" applyNumberFormat="1" applyFont="1" applyFill="1" applyBorder="1"/>
    <xf numFmtId="165" fontId="1" fillId="20" borderId="66" xfId="0" applyNumberFormat="1" applyFont="1" applyFill="1" applyBorder="1" applyAlignment="1">
      <alignment horizontal="left"/>
    </xf>
    <xf numFmtId="167" fontId="34" fillId="21" borderId="44" xfId="131" applyNumberFormat="1" applyFont="1" applyFill="1" applyBorder="1"/>
    <xf numFmtId="165" fontId="34" fillId="21" borderId="66" xfId="0" applyNumberFormat="1" applyFont="1" applyFill="1" applyBorder="1" applyAlignment="1">
      <alignment horizontal="left"/>
    </xf>
    <xf numFmtId="167" fontId="1" fillId="21" borderId="83" xfId="131" applyNumberFormat="1" applyFont="1" applyFill="1" applyBorder="1"/>
    <xf numFmtId="0" fontId="1" fillId="0" borderId="4" xfId="0" applyFont="1" applyBorder="1"/>
    <xf numFmtId="0" fontId="1" fillId="4" borderId="5" xfId="0" applyFont="1" applyFill="1" applyBorder="1"/>
    <xf numFmtId="0" fontId="1" fillId="4" borderId="45" xfId="0" applyFont="1" applyFill="1" applyBorder="1"/>
    <xf numFmtId="0" fontId="1" fillId="5" borderId="2" xfId="0" applyFont="1" applyFill="1" applyBorder="1"/>
    <xf numFmtId="0" fontId="35" fillId="15" borderId="40" xfId="0" applyFont="1" applyFill="1" applyBorder="1"/>
    <xf numFmtId="0" fontId="34" fillId="15" borderId="41" xfId="0" applyFont="1" applyFill="1" applyBorder="1"/>
    <xf numFmtId="0" fontId="58" fillId="3" borderId="40" xfId="0" applyFont="1" applyFill="1" applyBorder="1"/>
    <xf numFmtId="0" fontId="34" fillId="5" borderId="41" xfId="0" applyFont="1" applyFill="1" applyBorder="1"/>
    <xf numFmtId="0" fontId="58" fillId="15" borderId="40" xfId="0" applyFont="1" applyFill="1" applyBorder="1"/>
    <xf numFmtId="3" fontId="1" fillId="20" borderId="44" xfId="131" applyNumberFormat="1" applyFont="1" applyFill="1" applyBorder="1"/>
    <xf numFmtId="3" fontId="1" fillId="20" borderId="63" xfId="0" applyNumberFormat="1" applyFont="1" applyFill="1" applyBorder="1"/>
    <xf numFmtId="165" fontId="1" fillId="20" borderId="63" xfId="0" applyNumberFormat="1" applyFont="1" applyFill="1" applyBorder="1" applyAlignment="1">
      <alignment horizontal="left"/>
    </xf>
    <xf numFmtId="3" fontId="1" fillId="20" borderId="84" xfId="0" applyNumberFormat="1" applyFont="1" applyFill="1" applyBorder="1"/>
    <xf numFmtId="165" fontId="1" fillId="20" borderId="60" xfId="0" applyNumberFormat="1" applyFont="1" applyFill="1" applyBorder="1" applyAlignment="1">
      <alignment horizontal="left"/>
    </xf>
    <xf numFmtId="3" fontId="34" fillId="20" borderId="84" xfId="0" applyNumberFormat="1" applyFont="1" applyFill="1" applyBorder="1"/>
    <xf numFmtId="165" fontId="34" fillId="20" borderId="60" xfId="0" applyNumberFormat="1" applyFont="1" applyFill="1" applyBorder="1" applyAlignment="1">
      <alignment horizontal="left"/>
    </xf>
    <xf numFmtId="167" fontId="1" fillId="20" borderId="1" xfId="131" applyNumberFormat="1" applyFont="1" applyFill="1" applyBorder="1"/>
    <xf numFmtId="165" fontId="1" fillId="20" borderId="2" xfId="0" applyNumberFormat="1" applyFont="1" applyFill="1" applyBorder="1" applyAlignment="1">
      <alignment horizontal="left"/>
    </xf>
    <xf numFmtId="165" fontId="1" fillId="20" borderId="45" xfId="0" applyNumberFormat="1" applyFont="1" applyFill="1" applyBorder="1" applyAlignment="1">
      <alignment horizontal="left"/>
    </xf>
    <xf numFmtId="167" fontId="1" fillId="20" borderId="7" xfId="131" applyNumberFormat="1" applyFont="1" applyFill="1" applyBorder="1"/>
    <xf numFmtId="165" fontId="1" fillId="20" borderId="8" xfId="0" applyNumberFormat="1" applyFont="1" applyFill="1" applyBorder="1" applyAlignment="1">
      <alignment horizontal="left"/>
    </xf>
    <xf numFmtId="3" fontId="1" fillId="20" borderId="1" xfId="0" applyNumberFormat="1" applyFont="1" applyFill="1" applyBorder="1"/>
    <xf numFmtId="3" fontId="1" fillId="20" borderId="1" xfId="0" applyNumberFormat="1" applyFont="1" applyFill="1" applyBorder="1" applyAlignment="1">
      <alignment horizontal="right"/>
    </xf>
    <xf numFmtId="3" fontId="1" fillId="20" borderId="44" xfId="0" applyNumberFormat="1" applyFont="1" applyFill="1" applyBorder="1"/>
    <xf numFmtId="3" fontId="34" fillId="6" borderId="1" xfId="0" applyNumberFormat="1" applyFont="1" applyFill="1" applyBorder="1"/>
    <xf numFmtId="3" fontId="40" fillId="20" borderId="53" xfId="0" applyNumberFormat="1" applyFont="1" applyFill="1" applyBorder="1"/>
    <xf numFmtId="165" fontId="40" fillId="20" borderId="52" xfId="0" applyNumberFormat="1" applyFont="1" applyFill="1" applyBorder="1" applyAlignment="1">
      <alignment horizontal="left"/>
    </xf>
    <xf numFmtId="3" fontId="40" fillId="20" borderId="28" xfId="0" applyNumberFormat="1" applyFont="1" applyFill="1" applyBorder="1"/>
    <xf numFmtId="165" fontId="40" fillId="20" borderId="29" xfId="0" applyNumberFormat="1" applyFont="1" applyFill="1" applyBorder="1" applyAlignment="1">
      <alignment horizontal="left"/>
    </xf>
    <xf numFmtId="3" fontId="40" fillId="20" borderId="30" xfId="0" applyNumberFormat="1" applyFont="1" applyFill="1" applyBorder="1"/>
    <xf numFmtId="165" fontId="40" fillId="20" borderId="27" xfId="0" applyNumberFormat="1" applyFont="1" applyFill="1" applyBorder="1" applyAlignment="1">
      <alignment horizontal="left"/>
    </xf>
    <xf numFmtId="3" fontId="40" fillId="20" borderId="30" xfId="0" applyNumberFormat="1" applyFont="1" applyFill="1" applyBorder="1" applyAlignment="1">
      <alignment horizontal="right"/>
    </xf>
    <xf numFmtId="165" fontId="40" fillId="20" borderId="42" xfId="0" applyNumberFormat="1" applyFont="1" applyFill="1" applyBorder="1" applyAlignment="1">
      <alignment horizontal="left"/>
    </xf>
    <xf numFmtId="3" fontId="40" fillId="20" borderId="42" xfId="0" applyNumberFormat="1" applyFont="1" applyFill="1" applyBorder="1" applyAlignment="1">
      <alignment horizontal="right"/>
    </xf>
    <xf numFmtId="0" fontId="1" fillId="20" borderId="44" xfId="0" applyFont="1" applyFill="1" applyBorder="1"/>
    <xf numFmtId="3" fontId="1" fillId="0" borderId="1" xfId="131" applyNumberFormat="1" applyFont="1" applyBorder="1"/>
    <xf numFmtId="3" fontId="34" fillId="6" borderId="1" xfId="131" applyNumberFormat="1" applyFont="1" applyFill="1" applyBorder="1"/>
    <xf numFmtId="166" fontId="30" fillId="8" borderId="7" xfId="131" applyNumberFormat="1" applyFont="1" applyFill="1" applyBorder="1" applyAlignment="1">
      <alignment horizontal="center"/>
    </xf>
    <xf numFmtId="3" fontId="60" fillId="0" borderId="4" xfId="0" applyNumberFormat="1" applyFont="1" applyBorder="1" applyAlignment="1">
      <alignment horizontal="center"/>
    </xf>
    <xf numFmtId="3" fontId="60" fillId="0" borderId="105" xfId="0" applyNumberFormat="1" applyFont="1" applyBorder="1" applyAlignment="1">
      <alignment horizontal="center"/>
    </xf>
    <xf numFmtId="3" fontId="54" fillId="14" borderId="40" xfId="0" applyNumberFormat="1" applyFont="1" applyFill="1" applyBorder="1" applyAlignment="1">
      <alignment horizontal="right"/>
    </xf>
    <xf numFmtId="168" fontId="54" fillId="14" borderId="104" xfId="0" applyNumberFormat="1" applyFont="1" applyFill="1" applyBorder="1" applyAlignment="1">
      <alignment horizontal="center"/>
    </xf>
    <xf numFmtId="165" fontId="60" fillId="0" borderId="102" xfId="0" applyNumberFormat="1" applyFont="1" applyBorder="1" applyAlignment="1">
      <alignment horizontal="left"/>
    </xf>
    <xf numFmtId="165" fontId="60" fillId="0" borderId="103" xfId="0" applyNumberFormat="1" applyFont="1" applyBorder="1" applyAlignment="1">
      <alignment horizontal="left"/>
    </xf>
    <xf numFmtId="165" fontId="60" fillId="0" borderId="106" xfId="0" applyNumberFormat="1" applyFont="1" applyBorder="1" applyAlignment="1">
      <alignment horizontal="left"/>
    </xf>
    <xf numFmtId="0" fontId="59" fillId="0" borderId="0" xfId="0" applyFont="1"/>
    <xf numFmtId="0" fontId="35" fillId="6" borderId="0" xfId="0" applyFont="1" applyFill="1"/>
    <xf numFmtId="165" fontId="1" fillId="20" borderId="0" xfId="0" applyNumberFormat="1" applyFont="1" applyFill="1" applyAlignment="1">
      <alignment horizontal="left"/>
    </xf>
    <xf numFmtId="3" fontId="40" fillId="2" borderId="44" xfId="0" applyNumberFormat="1" applyFont="1" applyFill="1" applyBorder="1" applyAlignment="1">
      <alignment horizontal="right"/>
    </xf>
    <xf numFmtId="165" fontId="40" fillId="2" borderId="66" xfId="0" applyNumberFormat="1" applyFont="1" applyFill="1" applyBorder="1" applyAlignment="1">
      <alignment horizontal="left"/>
    </xf>
    <xf numFmtId="3" fontId="40" fillId="2" borderId="28" xfId="0" applyNumberFormat="1" applyFont="1" applyFill="1" applyBorder="1" applyAlignment="1">
      <alignment horizontal="right"/>
    </xf>
    <xf numFmtId="3" fontId="40" fillId="20" borderId="28" xfId="0" applyNumberFormat="1" applyFont="1" applyFill="1" applyBorder="1" applyAlignment="1">
      <alignment horizontal="right"/>
    </xf>
    <xf numFmtId="165" fontId="40" fillId="20" borderId="66" xfId="0" applyNumberFormat="1" applyFont="1" applyFill="1" applyBorder="1" applyAlignment="1">
      <alignment horizontal="left"/>
    </xf>
    <xf numFmtId="3" fontId="40" fillId="2" borderId="66" xfId="0" applyNumberFormat="1" applyFont="1" applyFill="1" applyBorder="1" applyAlignment="1">
      <alignment horizontal="right"/>
    </xf>
    <xf numFmtId="3" fontId="34" fillId="9" borderId="49" xfId="133" applyNumberFormat="1" applyFont="1" applyBorder="1"/>
    <xf numFmtId="165" fontId="34" fillId="9" borderId="41" xfId="133" applyNumberFormat="1" applyFont="1" applyBorder="1" applyAlignment="1">
      <alignment horizontal="left"/>
    </xf>
    <xf numFmtId="3" fontId="1" fillId="20" borderId="1" xfId="131" applyNumberFormat="1" applyFont="1" applyFill="1" applyBorder="1"/>
    <xf numFmtId="3" fontId="1" fillId="20" borderId="1" xfId="131" applyNumberFormat="1" applyFont="1" applyFill="1" applyBorder="1" applyAlignment="1">
      <alignment horizontal="right"/>
    </xf>
    <xf numFmtId="0" fontId="6" fillId="2" borderId="0" xfId="0" applyFont="1" applyFill="1" applyAlignment="1">
      <alignment horizontal="left" vertical="center" wrapText="1"/>
    </xf>
    <xf numFmtId="0" fontId="6" fillId="0" borderId="0" xfId="0" applyFont="1" applyAlignment="1">
      <alignment horizontal="left" vertical="center" wrapText="1"/>
    </xf>
    <xf numFmtId="0" fontId="51" fillId="0" borderId="0" xfId="5" applyFont="1" applyFill="1" applyBorder="1" applyAlignment="1" applyProtection="1">
      <alignment horizontal="left"/>
    </xf>
    <xf numFmtId="0" fontId="51" fillId="0" borderId="0" xfId="5" applyFont="1" applyBorder="1" applyAlignment="1" applyProtection="1">
      <alignment horizontal="left"/>
    </xf>
    <xf numFmtId="0" fontId="51" fillId="0" borderId="0" xfId="5" applyFont="1" applyAlignment="1" applyProtection="1"/>
    <xf numFmtId="0" fontId="57" fillId="2" borderId="0" xfId="0" applyFont="1" applyFill="1" applyAlignment="1">
      <alignment horizontal="center"/>
    </xf>
    <xf numFmtId="0" fontId="51" fillId="0" borderId="0" xfId="4" applyFont="1" applyAlignment="1">
      <alignment horizontal="left" vertical="center" wrapText="1"/>
    </xf>
    <xf numFmtId="0" fontId="55" fillId="0" borderId="0" xfId="4" applyFont="1" applyAlignment="1">
      <alignment horizontal="left" vertical="center" wrapText="1"/>
    </xf>
    <xf numFmtId="0" fontId="9" fillId="2" borderId="0" xfId="0" applyFont="1" applyFill="1" applyAlignment="1">
      <alignment horizontal="left" vertical="center" wrapText="1"/>
    </xf>
    <xf numFmtId="0" fontId="17" fillId="2" borderId="0" xfId="0" applyFont="1" applyFill="1" applyAlignment="1" applyProtection="1">
      <alignment horizontal="left" vertical="top" wrapText="1" readingOrder="1"/>
      <protection locked="0"/>
    </xf>
    <xf numFmtId="0" fontId="4" fillId="2" borderId="0" xfId="1" applyFont="1" applyFill="1" applyAlignment="1">
      <alignment horizontal="left" vertical="center" wrapText="1"/>
    </xf>
    <xf numFmtId="0" fontId="6" fillId="2" borderId="0" xfId="1" applyFont="1" applyFill="1" applyAlignment="1">
      <alignment horizontal="left" vertical="center" wrapText="1"/>
    </xf>
    <xf numFmtId="0" fontId="32" fillId="2" borderId="0" xfId="1" applyFont="1" applyFill="1" applyAlignment="1">
      <alignment horizontal="left" vertical="center" wrapText="1"/>
    </xf>
    <xf numFmtId="0" fontId="4" fillId="2" borderId="0" xfId="1" applyFont="1" applyFill="1" applyAlignment="1">
      <alignment horizontal="left" vertical="top" wrapText="1"/>
    </xf>
    <xf numFmtId="49" fontId="30" fillId="13" borderId="11" xfId="0" applyNumberFormat="1" applyFont="1" applyFill="1" applyBorder="1" applyAlignment="1">
      <alignment horizontal="center"/>
    </xf>
    <xf numFmtId="49" fontId="30" fillId="13" borderId="12" xfId="0" applyNumberFormat="1" applyFont="1" applyFill="1" applyBorder="1" applyAlignment="1">
      <alignment horizontal="center"/>
    </xf>
    <xf numFmtId="49" fontId="30" fillId="8" borderId="43" xfId="132" applyNumberFormat="1" applyFont="1" applyBorder="1" applyAlignment="1">
      <alignment horizontal="center" vertical="center" wrapText="1"/>
    </xf>
    <xf numFmtId="49" fontId="30" fillId="8" borderId="69" xfId="132" applyNumberFormat="1" applyFont="1" applyBorder="1" applyAlignment="1">
      <alignment horizontal="center" vertical="center" wrapText="1"/>
    </xf>
    <xf numFmtId="49" fontId="30" fillId="8" borderId="67" xfId="132" applyNumberFormat="1" applyFont="1" applyBorder="1" applyAlignment="1">
      <alignment horizontal="center" vertical="center" wrapText="1"/>
    </xf>
    <xf numFmtId="49" fontId="30" fillId="8" borderId="75" xfId="132" applyNumberFormat="1" applyFont="1" applyBorder="1" applyAlignment="1">
      <alignment horizontal="center" vertical="center" wrapText="1"/>
    </xf>
    <xf numFmtId="0" fontId="30" fillId="16" borderId="99" xfId="0" applyFont="1" applyFill="1" applyBorder="1" applyAlignment="1">
      <alignment horizontal="left"/>
    </xf>
    <xf numFmtId="0" fontId="30" fillId="16" borderId="100" xfId="0" applyFont="1" applyFill="1" applyBorder="1" applyAlignment="1">
      <alignment horizontal="left"/>
    </xf>
    <xf numFmtId="0" fontId="30" fillId="16" borderId="101" xfId="0" applyFont="1" applyFill="1" applyBorder="1" applyAlignment="1">
      <alignment horizontal="left"/>
    </xf>
    <xf numFmtId="0" fontId="30" fillId="8" borderId="71" xfId="132" applyFont="1" applyBorder="1" applyAlignment="1">
      <alignment horizontal="center"/>
    </xf>
    <xf numFmtId="0" fontId="30" fillId="8" borderId="75" xfId="132" applyFont="1" applyBorder="1" applyAlignment="1">
      <alignment horizontal="center"/>
    </xf>
    <xf numFmtId="0" fontId="30" fillId="8" borderId="17" xfId="132" applyFont="1" applyBorder="1" applyAlignment="1">
      <alignment horizontal="center"/>
    </xf>
    <xf numFmtId="0" fontId="30" fillId="8" borderId="18" xfId="132" applyFont="1" applyBorder="1" applyAlignment="1">
      <alignment horizontal="center"/>
    </xf>
    <xf numFmtId="0" fontId="30" fillId="8" borderId="80" xfId="132" applyFont="1" applyBorder="1" applyAlignment="1">
      <alignment horizontal="center"/>
    </xf>
    <xf numFmtId="0" fontId="30" fillId="8" borderId="81" xfId="132" applyFont="1" applyBorder="1" applyAlignment="1">
      <alignment horizontal="center"/>
    </xf>
    <xf numFmtId="0" fontId="30" fillId="8" borderId="9" xfId="132" applyFont="1" applyBorder="1" applyAlignment="1">
      <alignment horizontal="center"/>
    </xf>
    <xf numFmtId="0" fontId="30" fillId="8" borderId="11" xfId="132" applyFont="1" applyBorder="1" applyAlignment="1">
      <alignment horizontal="center"/>
    </xf>
    <xf numFmtId="0" fontId="30" fillId="8" borderId="14" xfId="132" applyFont="1" applyBorder="1" applyAlignment="1">
      <alignment horizontal="center"/>
    </xf>
    <xf numFmtId="0" fontId="30" fillId="8" borderId="13" xfId="132" applyFont="1" applyBorder="1" applyAlignment="1">
      <alignment horizontal="center"/>
    </xf>
    <xf numFmtId="0" fontId="30" fillId="8" borderId="12" xfId="132" applyFont="1" applyBorder="1" applyAlignment="1">
      <alignment horizontal="center"/>
    </xf>
    <xf numFmtId="0" fontId="30" fillId="8" borderId="15" xfId="132" applyFont="1" applyBorder="1" applyAlignment="1">
      <alignment horizontal="center" wrapText="1"/>
    </xf>
    <xf numFmtId="0" fontId="30" fillId="8" borderId="16" xfId="132" applyFont="1" applyBorder="1" applyAlignment="1">
      <alignment horizontal="center" wrapText="1"/>
    </xf>
    <xf numFmtId="0" fontId="30" fillId="8" borderId="17" xfId="132" applyFont="1" applyBorder="1" applyAlignment="1">
      <alignment horizontal="center" wrapText="1"/>
    </xf>
    <xf numFmtId="0" fontId="30" fillId="8" borderId="18" xfId="132" applyFont="1" applyBorder="1" applyAlignment="1">
      <alignment horizontal="center" wrapText="1"/>
    </xf>
    <xf numFmtId="0" fontId="30" fillId="8" borderId="15" xfId="132" applyFont="1" applyBorder="1" applyAlignment="1">
      <alignment horizontal="center"/>
    </xf>
    <xf numFmtId="0" fontId="30" fillId="8" borderId="25" xfId="132" applyFont="1" applyBorder="1" applyAlignment="1">
      <alignment horizontal="center"/>
    </xf>
    <xf numFmtId="0" fontId="30" fillId="8" borderId="24" xfId="132" applyFont="1" applyBorder="1" applyAlignment="1">
      <alignment horizontal="center"/>
    </xf>
    <xf numFmtId="0" fontId="30" fillId="8" borderId="16" xfId="132" applyFont="1" applyBorder="1" applyAlignment="1">
      <alignment horizontal="center"/>
    </xf>
    <xf numFmtId="0" fontId="34" fillId="15" borderId="7" xfId="0" applyFont="1" applyFill="1" applyBorder="1" applyAlignment="1">
      <alignment horizontal="right"/>
    </xf>
    <xf numFmtId="0" fontId="34" fillId="15" borderId="8" xfId="0" applyFont="1" applyFill="1" applyBorder="1" applyAlignment="1">
      <alignment horizontal="right"/>
    </xf>
    <xf numFmtId="0" fontId="30" fillId="8" borderId="4" xfId="132" applyFont="1" applyBorder="1" applyAlignment="1">
      <alignment horizontal="center"/>
    </xf>
    <xf numFmtId="0" fontId="30" fillId="8" borderId="1" xfId="132" applyFont="1" applyBorder="1" applyAlignment="1">
      <alignment horizontal="center"/>
    </xf>
    <xf numFmtId="0" fontId="30" fillId="8" borderId="73" xfId="132" applyFont="1" applyBorder="1" applyAlignment="1">
      <alignment horizontal="center"/>
    </xf>
    <xf numFmtId="0" fontId="30" fillId="8" borderId="72" xfId="132" applyFont="1" applyBorder="1" applyAlignment="1">
      <alignment horizontal="center"/>
    </xf>
    <xf numFmtId="0" fontId="30" fillId="8" borderId="74" xfId="132" applyFont="1" applyBorder="1" applyAlignment="1">
      <alignment horizontal="center"/>
    </xf>
    <xf numFmtId="0" fontId="9" fillId="2" borderId="0" xfId="0" applyFont="1" applyFill="1" applyAlignment="1">
      <alignment horizontal="left" vertical="top" wrapText="1"/>
    </xf>
    <xf numFmtId="0" fontId="30" fillId="8" borderId="5" xfId="132" applyFont="1" applyBorder="1" applyAlignment="1">
      <alignment horizontal="center"/>
    </xf>
    <xf numFmtId="0" fontId="30" fillId="8" borderId="43" xfId="132" applyFont="1" applyBorder="1" applyAlignment="1">
      <alignment horizontal="center"/>
    </xf>
    <xf numFmtId="0" fontId="30" fillId="8" borderId="7" xfId="132" applyFont="1" applyBorder="1" applyAlignment="1">
      <alignment horizontal="center"/>
    </xf>
    <xf numFmtId="0" fontId="30" fillId="8" borderId="6" xfId="132" applyFont="1" applyBorder="1" applyAlignment="1">
      <alignment horizontal="center"/>
    </xf>
    <xf numFmtId="0" fontId="34" fillId="10" borderId="58" xfId="0" applyFont="1" applyFill="1" applyBorder="1" applyAlignment="1">
      <alignment horizontal="right"/>
    </xf>
    <xf numFmtId="0" fontId="34" fillId="10" borderId="59" xfId="0" applyFont="1" applyFill="1" applyBorder="1" applyAlignment="1">
      <alignment horizontal="right"/>
    </xf>
    <xf numFmtId="0" fontId="9" fillId="2" borderId="0" xfId="0" applyFont="1" applyFill="1" applyAlignment="1">
      <alignment horizontal="left" wrapText="1"/>
    </xf>
    <xf numFmtId="49" fontId="30" fillId="8" borderId="4" xfId="132" applyNumberFormat="1" applyFont="1" applyBorder="1" applyAlignment="1">
      <alignment horizontal="center"/>
    </xf>
    <xf numFmtId="49" fontId="30" fillId="8" borderId="1" xfId="132" applyNumberFormat="1" applyFont="1" applyBorder="1" applyAlignment="1">
      <alignment horizontal="center"/>
    </xf>
    <xf numFmtId="49" fontId="30" fillId="8" borderId="43" xfId="132" applyNumberFormat="1" applyFont="1" applyBorder="1" applyAlignment="1">
      <alignment horizontal="center"/>
    </xf>
    <xf numFmtId="49" fontId="30" fillId="8" borderId="0" xfId="132" applyNumberFormat="1" applyFont="1" applyBorder="1" applyAlignment="1">
      <alignment horizontal="center"/>
    </xf>
    <xf numFmtId="49" fontId="30" fillId="8" borderId="5" xfId="132" applyNumberFormat="1" applyFont="1" applyBorder="1" applyAlignment="1">
      <alignment horizontal="center"/>
    </xf>
    <xf numFmtId="0" fontId="9" fillId="0" borderId="0" xfId="0" applyFont="1" applyAlignment="1">
      <alignment horizontal="left"/>
    </xf>
    <xf numFmtId="0" fontId="9" fillId="2" borderId="0" xfId="5" quotePrefix="1" applyFont="1" applyFill="1" applyBorder="1" applyAlignment="1" applyProtection="1">
      <alignment horizontal="left" vertical="center" wrapText="1" readingOrder="1"/>
      <protection locked="0"/>
    </xf>
    <xf numFmtId="0" fontId="17" fillId="0" borderId="0" xfId="0" applyFont="1" applyAlignment="1" applyProtection="1">
      <alignment horizontal="left" vertical="top" wrapText="1" readingOrder="1"/>
      <protection locked="0"/>
    </xf>
    <xf numFmtId="0" fontId="5" fillId="0" borderId="0" xfId="0" applyFont="1" applyAlignment="1" applyProtection="1">
      <alignment horizontal="left" vertical="top" wrapText="1" readingOrder="1"/>
      <protection locked="0"/>
    </xf>
    <xf numFmtId="0" fontId="48" fillId="0" borderId="0" xfId="0" applyFont="1" applyAlignment="1" applyProtection="1">
      <alignment horizontal="left" vertical="top" wrapText="1" readingOrder="1"/>
      <protection locked="0"/>
    </xf>
    <xf numFmtId="0" fontId="30" fillId="8" borderId="4" xfId="132" applyFont="1" applyBorder="1" applyAlignment="1">
      <alignment horizontal="center" wrapText="1"/>
    </xf>
    <xf numFmtId="0" fontId="30" fillId="8" borderId="43" xfId="132" applyFont="1" applyBorder="1" applyAlignment="1">
      <alignment horizontal="center" wrapText="1"/>
    </xf>
    <xf numFmtId="0" fontId="30" fillId="8" borderId="5" xfId="132" applyFont="1" applyBorder="1" applyAlignment="1">
      <alignment horizontal="center" wrapText="1"/>
    </xf>
    <xf numFmtId="0" fontId="9" fillId="2" borderId="0" xfId="0" applyFont="1" applyFill="1" applyAlignment="1">
      <alignment horizontal="left"/>
    </xf>
    <xf numFmtId="0" fontId="33" fillId="0" borderId="0" xfId="0" applyFont="1" applyAlignment="1">
      <alignment horizontal="left"/>
    </xf>
    <xf numFmtId="0" fontId="30" fillId="8" borderId="8" xfId="132" applyFont="1" applyBorder="1" applyAlignment="1">
      <alignment horizontal="center"/>
    </xf>
    <xf numFmtId="49" fontId="30" fillId="8" borderId="5" xfId="132" applyNumberFormat="1" applyFont="1" applyBorder="1" applyAlignment="1">
      <alignment horizontal="center" vertical="center" wrapText="1"/>
    </xf>
    <xf numFmtId="0" fontId="33" fillId="0" borderId="0" xfId="0" applyFont="1" applyAlignment="1">
      <alignment wrapText="1"/>
    </xf>
    <xf numFmtId="0" fontId="29" fillId="0" borderId="0" xfId="0" applyFont="1" applyAlignment="1">
      <alignment wrapText="1"/>
    </xf>
    <xf numFmtId="0" fontId="4" fillId="2" borderId="0" xfId="1" applyFont="1" applyFill="1" applyAlignment="1">
      <alignment horizontal="left" wrapText="1"/>
    </xf>
    <xf numFmtId="0" fontId="4" fillId="0" borderId="0" xfId="1" applyFont="1" applyAlignment="1">
      <alignment horizontal="left" vertical="center" wrapText="1"/>
    </xf>
    <xf numFmtId="0" fontId="38" fillId="2" borderId="0" xfId="0" applyFont="1" applyFill="1" applyAlignment="1" applyProtection="1">
      <alignment horizontal="left" vertical="top" wrapText="1" readingOrder="1"/>
      <protection locked="0"/>
    </xf>
    <xf numFmtId="0" fontId="30" fillId="8" borderId="7" xfId="132" applyFont="1" applyBorder="1" applyAlignment="1">
      <alignment horizontal="center" wrapText="1"/>
    </xf>
    <xf numFmtId="0" fontId="30" fillId="8" borderId="38" xfId="132" applyFont="1" applyBorder="1" applyAlignment="1">
      <alignment horizontal="center"/>
    </xf>
    <xf numFmtId="0" fontId="30" fillId="8" borderId="37" xfId="132" applyFont="1" applyBorder="1" applyAlignment="1">
      <alignment horizontal="center"/>
    </xf>
    <xf numFmtId="49" fontId="30" fillId="8" borderId="4" xfId="132" applyNumberFormat="1" applyFont="1" applyBorder="1" applyAlignment="1">
      <alignment horizontal="center" vertical="center" wrapText="1"/>
    </xf>
    <xf numFmtId="49" fontId="30" fillId="13" borderId="4" xfId="0" applyNumberFormat="1" applyFont="1" applyFill="1" applyBorder="1" applyAlignment="1">
      <alignment horizontal="center"/>
    </xf>
    <xf numFmtId="49" fontId="30" fillId="13" borderId="1" xfId="0" applyNumberFormat="1" applyFont="1" applyFill="1" applyBorder="1" applyAlignment="1">
      <alignment horizontal="center"/>
    </xf>
    <xf numFmtId="49" fontId="30" fillId="13" borderId="26" xfId="0" applyNumberFormat="1" applyFont="1" applyFill="1" applyBorder="1" applyAlignment="1">
      <alignment horizontal="center"/>
    </xf>
    <xf numFmtId="3" fontId="1" fillId="10" borderId="78" xfId="0" applyNumberFormat="1" applyFont="1" applyFill="1" applyBorder="1" applyAlignment="1">
      <alignment horizontal="center"/>
    </xf>
    <xf numFmtId="3" fontId="1" fillId="10" borderId="93" xfId="0" applyNumberFormat="1" applyFont="1" applyFill="1" applyBorder="1" applyAlignment="1">
      <alignment horizontal="center"/>
    </xf>
    <xf numFmtId="3" fontId="1" fillId="10" borderId="79" xfId="0" applyNumberFormat="1" applyFont="1" applyFill="1" applyBorder="1" applyAlignment="1">
      <alignment horizontal="center"/>
    </xf>
    <xf numFmtId="49" fontId="30" fillId="13" borderId="38" xfId="0" applyNumberFormat="1" applyFont="1" applyFill="1" applyBorder="1" applyAlignment="1">
      <alignment horizontal="center"/>
    </xf>
    <xf numFmtId="49" fontId="30" fillId="13" borderId="39" xfId="0" applyNumberFormat="1" applyFont="1" applyFill="1" applyBorder="1" applyAlignment="1">
      <alignment horizontal="center"/>
    </xf>
    <xf numFmtId="3" fontId="1" fillId="10" borderId="94" xfId="0" applyNumberFormat="1" applyFont="1" applyFill="1" applyBorder="1" applyAlignment="1">
      <alignment horizontal="center"/>
    </xf>
    <xf numFmtId="3" fontId="1" fillId="10" borderId="95" xfId="0" applyNumberFormat="1" applyFont="1" applyFill="1" applyBorder="1" applyAlignment="1">
      <alignment horizontal="center"/>
    </xf>
    <xf numFmtId="3" fontId="1" fillId="10" borderId="96" xfId="0" applyNumberFormat="1" applyFont="1" applyFill="1" applyBorder="1" applyAlignment="1">
      <alignment horizontal="center"/>
    </xf>
    <xf numFmtId="0" fontId="9" fillId="2" borderId="0" xfId="1" applyFont="1" applyFill="1" applyAlignment="1">
      <alignment horizontal="left" vertical="center" wrapText="1"/>
    </xf>
    <xf numFmtId="0" fontId="9" fillId="0" borderId="0" xfId="1" applyFont="1" applyAlignment="1">
      <alignment horizontal="left" vertical="center" wrapText="1"/>
    </xf>
    <xf numFmtId="0" fontId="16" fillId="2" borderId="0" xfId="1" applyFont="1" applyFill="1" applyAlignment="1">
      <alignment horizontal="left" vertical="center" wrapText="1"/>
    </xf>
    <xf numFmtId="0" fontId="30" fillId="18" borderId="1" xfId="0" applyFont="1" applyFill="1" applyBorder="1" applyAlignment="1">
      <alignment horizontal="center" vertical="top" wrapText="1"/>
    </xf>
    <xf numFmtId="0" fontId="30" fillId="18" borderId="2" xfId="0" applyFont="1" applyFill="1" applyBorder="1" applyAlignment="1">
      <alignment horizontal="center" vertical="top" wrapText="1"/>
    </xf>
    <xf numFmtId="49" fontId="30" fillId="13" borderId="40" xfId="0" applyNumberFormat="1" applyFont="1" applyFill="1" applyBorder="1" applyAlignment="1">
      <alignment horizontal="center"/>
    </xf>
    <xf numFmtId="49" fontId="30" fillId="13" borderId="49" xfId="0" applyNumberFormat="1" applyFont="1" applyFill="1" applyBorder="1" applyAlignment="1">
      <alignment horizontal="center"/>
    </xf>
    <xf numFmtId="49" fontId="30" fillId="13" borderId="41" xfId="0" applyNumberFormat="1" applyFont="1" applyFill="1" applyBorder="1" applyAlignment="1">
      <alignment horizontal="center"/>
    </xf>
    <xf numFmtId="0" fontId="30" fillId="18" borderId="38" xfId="0" applyFont="1" applyFill="1" applyBorder="1" applyAlignment="1">
      <alignment horizontal="center" wrapText="1"/>
    </xf>
    <xf numFmtId="0" fontId="30" fillId="18" borderId="39" xfId="0" applyFont="1" applyFill="1" applyBorder="1" applyAlignment="1">
      <alignment horizontal="center" wrapText="1"/>
    </xf>
    <xf numFmtId="0" fontId="30" fillId="18" borderId="85" xfId="0" applyFont="1" applyFill="1" applyBorder="1" applyAlignment="1">
      <alignment horizontal="center" wrapText="1"/>
    </xf>
    <xf numFmtId="0" fontId="21" fillId="2" borderId="0" xfId="5" quotePrefix="1" applyFont="1" applyFill="1" applyBorder="1" applyAlignment="1" applyProtection="1">
      <alignment horizontal="left" vertical="center" wrapText="1" readingOrder="1"/>
      <protection locked="0"/>
    </xf>
    <xf numFmtId="0" fontId="17" fillId="2" borderId="0" xfId="0" applyFont="1" applyFill="1" applyAlignment="1" applyProtection="1">
      <alignment horizontal="left" wrapText="1" readingOrder="1"/>
      <protection locked="0"/>
    </xf>
    <xf numFmtId="0" fontId="4" fillId="2" borderId="6" xfId="1" applyFont="1" applyFill="1" applyBorder="1" applyAlignment="1">
      <alignment horizontal="left" vertical="center" wrapText="1"/>
    </xf>
    <xf numFmtId="0" fontId="30" fillId="8" borderId="4" xfId="132" applyFont="1" applyBorder="1" applyAlignment="1">
      <alignment horizontal="center" vertical="center" wrapText="1"/>
    </xf>
    <xf numFmtId="0" fontId="30" fillId="8" borderId="5" xfId="132" applyFont="1" applyBorder="1" applyAlignment="1">
      <alignment horizontal="center" vertical="center" wrapText="1"/>
    </xf>
    <xf numFmtId="0" fontId="30" fillId="8" borderId="43" xfId="132" applyFont="1" applyBorder="1" applyAlignment="1">
      <alignment horizontal="center" vertical="center" wrapText="1"/>
    </xf>
    <xf numFmtId="0" fontId="17" fillId="2" borderId="0" xfId="0" applyFont="1" applyFill="1" applyAlignment="1" applyProtection="1">
      <alignment horizontal="left" vertical="center" wrapText="1" readingOrder="1"/>
      <protection locked="0"/>
    </xf>
    <xf numFmtId="49" fontId="30" fillId="13" borderId="40" xfId="0" applyNumberFormat="1" applyFont="1" applyFill="1" applyBorder="1" applyAlignment="1">
      <alignment horizontal="center" vertical="center"/>
    </xf>
    <xf numFmtId="49" fontId="30" fillId="13" borderId="49" xfId="0" applyNumberFormat="1" applyFont="1" applyFill="1" applyBorder="1" applyAlignment="1">
      <alignment horizontal="center" vertical="center"/>
    </xf>
    <xf numFmtId="0" fontId="15" fillId="2" borderId="0" xfId="0" applyFont="1" applyFill="1" applyAlignment="1">
      <alignment horizontal="left" vertical="center" wrapText="1"/>
    </xf>
    <xf numFmtId="49" fontId="30" fillId="8" borderId="4" xfId="132" applyNumberFormat="1" applyFont="1" applyBorder="1" applyAlignment="1">
      <alignment horizontal="center" vertical="center"/>
    </xf>
    <xf numFmtId="49" fontId="30" fillId="8" borderId="5" xfId="132" applyNumberFormat="1" applyFont="1" applyBorder="1" applyAlignment="1">
      <alignment horizontal="center" vertical="center"/>
    </xf>
    <xf numFmtId="0" fontId="6" fillId="2" borderId="0" xfId="0" applyFont="1" applyFill="1" applyAlignment="1">
      <alignment horizontal="left" vertical="top" wrapText="1"/>
    </xf>
    <xf numFmtId="0" fontId="30" fillId="8" borderId="38" xfId="132" applyFont="1" applyBorder="1" applyAlignment="1">
      <alignment horizontal="center" wrapText="1"/>
    </xf>
    <xf numFmtId="0" fontId="30" fillId="8" borderId="39" xfId="132" applyFont="1" applyBorder="1" applyAlignment="1">
      <alignment horizontal="center" wrapText="1"/>
    </xf>
    <xf numFmtId="0" fontId="30" fillId="8" borderId="37" xfId="132" applyFont="1" applyBorder="1" applyAlignment="1">
      <alignment horizontal="center" wrapText="1"/>
    </xf>
    <xf numFmtId="0" fontId="30" fillId="8" borderId="1" xfId="132" applyFont="1" applyBorder="1" applyAlignment="1">
      <alignment horizontal="center" wrapText="1"/>
    </xf>
    <xf numFmtId="0" fontId="30" fillId="8" borderId="2" xfId="132" applyFont="1" applyBorder="1" applyAlignment="1">
      <alignment horizontal="center" wrapText="1"/>
    </xf>
    <xf numFmtId="0" fontId="30" fillId="8" borderId="0" xfId="132" applyFont="1" applyBorder="1" applyAlignment="1">
      <alignment horizontal="center" wrapText="1"/>
    </xf>
    <xf numFmtId="0" fontId="30" fillId="8" borderId="39" xfId="132" applyFont="1" applyBorder="1" applyAlignment="1">
      <alignment horizontal="center"/>
    </xf>
    <xf numFmtId="0" fontId="17" fillId="2" borderId="0" xfId="0" applyFont="1" applyFill="1" applyAlignment="1" applyProtection="1">
      <alignment vertical="top" wrapText="1" readingOrder="1"/>
      <protection locked="0"/>
    </xf>
    <xf numFmtId="0" fontId="18" fillId="2" borderId="0" xfId="0" applyFont="1" applyFill="1" applyAlignment="1"/>
    <xf numFmtId="0" fontId="18" fillId="0" borderId="0" xfId="0" applyFont="1" applyAlignment="1"/>
    <xf numFmtId="0" fontId="7" fillId="0" borderId="0" xfId="0" applyFont="1" applyAlignment="1"/>
    <xf numFmtId="0" fontId="29" fillId="0" borderId="0" xfId="0" applyFont="1" applyAlignment="1"/>
    <xf numFmtId="0" fontId="9" fillId="0" borderId="0" xfId="0" applyFont="1" applyAlignment="1"/>
  </cellXfs>
  <cellStyles count="140">
    <cellStyle name="20% - Accent1" xfId="133" builtinId="30"/>
    <cellStyle name="40% - Accent1" xfId="134" builtinId="31"/>
    <cellStyle name="60% - Accent1" xfId="135" builtinId="32"/>
    <cellStyle name="Accent1" xfId="132" builtinId="29"/>
    <cellStyle name="Comma" xfId="131" builtinId="3"/>
    <cellStyle name="Currency 2" xfId="119" xr:uid="{00000000-0005-0000-0000-000005000000}"/>
    <cellStyle name="Currency 2 2" xfId="137" xr:uid="{00000000-0005-0000-0000-000006000000}"/>
    <cellStyle name="Currency 3" xfId="118" xr:uid="{00000000-0005-0000-0000-000007000000}"/>
    <cellStyle name="Currency 3 2" xfId="136" xr:uid="{00000000-0005-0000-0000-000008000000}"/>
    <cellStyle name="Hyperlink" xfId="5" builtinId="8"/>
    <cellStyle name="Hyperlink 2" xfId="15" xr:uid="{00000000-0005-0000-0000-00000A000000}"/>
    <cellStyle name="Hyperlink 2 2" xfId="16" xr:uid="{00000000-0005-0000-0000-00000B000000}"/>
    <cellStyle name="Normal" xfId="0" builtinId="0"/>
    <cellStyle name="Normal 10" xfId="10" xr:uid="{00000000-0005-0000-0000-00000D000000}"/>
    <cellStyle name="Normal 10 11" xfId="114" xr:uid="{00000000-0005-0000-0000-00000E000000}"/>
    <cellStyle name="Normal 10 2" xfId="17" xr:uid="{00000000-0005-0000-0000-00000F000000}"/>
    <cellStyle name="Normal 10 2 2" xfId="18" xr:uid="{00000000-0005-0000-0000-000010000000}"/>
    <cellStyle name="Normal 10 2 2 2" xfId="19" xr:uid="{00000000-0005-0000-0000-000011000000}"/>
    <cellStyle name="Normal 10 2 2 3" xfId="111" xr:uid="{00000000-0005-0000-0000-000012000000}"/>
    <cellStyle name="Normal 10 2 3" xfId="20" xr:uid="{00000000-0005-0000-0000-000013000000}"/>
    <cellStyle name="Normal 10 2 4" xfId="21" xr:uid="{00000000-0005-0000-0000-000014000000}"/>
    <cellStyle name="Normal 10 2 5" xfId="22" xr:uid="{00000000-0005-0000-0000-000015000000}"/>
    <cellStyle name="Normal 10 2 6" xfId="93" xr:uid="{00000000-0005-0000-0000-000016000000}"/>
    <cellStyle name="Normal 10 3" xfId="23" xr:uid="{00000000-0005-0000-0000-000017000000}"/>
    <cellStyle name="Normal 10 3 2" xfId="24" xr:uid="{00000000-0005-0000-0000-000018000000}"/>
    <cellStyle name="Normal 10 4" xfId="25" xr:uid="{00000000-0005-0000-0000-000019000000}"/>
    <cellStyle name="Normal 10 5" xfId="26" xr:uid="{00000000-0005-0000-0000-00001A000000}"/>
    <cellStyle name="Normal 10 6" xfId="27" xr:uid="{00000000-0005-0000-0000-00001B000000}"/>
    <cellStyle name="Normal 10 7" xfId="12" xr:uid="{00000000-0005-0000-0000-00001C000000}"/>
    <cellStyle name="Normal 10 9" xfId="113" xr:uid="{00000000-0005-0000-0000-00001D000000}"/>
    <cellStyle name="Normal 11" xfId="6" xr:uid="{00000000-0005-0000-0000-00001E000000}"/>
    <cellStyle name="Normal 11 2" xfId="28" xr:uid="{00000000-0005-0000-0000-00001F000000}"/>
    <cellStyle name="Normal 11 3" xfId="29" xr:uid="{00000000-0005-0000-0000-000020000000}"/>
    <cellStyle name="Normal 11 4" xfId="30" xr:uid="{00000000-0005-0000-0000-000021000000}"/>
    <cellStyle name="Normal 12" xfId="31" xr:uid="{00000000-0005-0000-0000-000022000000}"/>
    <cellStyle name="Normal 12 2" xfId="32" xr:uid="{00000000-0005-0000-0000-000023000000}"/>
    <cellStyle name="Normal 12 3" xfId="33" xr:uid="{00000000-0005-0000-0000-000024000000}"/>
    <cellStyle name="Normal 12 4" xfId="94" xr:uid="{00000000-0005-0000-0000-000025000000}"/>
    <cellStyle name="Normal 13" xfId="34" xr:uid="{00000000-0005-0000-0000-000026000000}"/>
    <cellStyle name="Normal 13 2" xfId="13" xr:uid="{00000000-0005-0000-0000-000027000000}"/>
    <cellStyle name="Normal 13 2 2" xfId="100" xr:uid="{00000000-0005-0000-0000-000028000000}"/>
    <cellStyle name="Normal 13 2 2 2" xfId="117" xr:uid="{00000000-0005-0000-0000-000029000000}"/>
    <cellStyle name="Normal 13 2 3" xfId="101" xr:uid="{00000000-0005-0000-0000-00002A000000}"/>
    <cellStyle name="Normal 13 2 4" xfId="35" xr:uid="{00000000-0005-0000-0000-00002B000000}"/>
    <cellStyle name="Normal 13 3" xfId="104" xr:uid="{00000000-0005-0000-0000-00002C000000}"/>
    <cellStyle name="Normal 14" xfId="36" xr:uid="{00000000-0005-0000-0000-00002D000000}"/>
    <cellStyle name="Normal 14 2" xfId="102" xr:uid="{00000000-0005-0000-0000-00002E000000}"/>
    <cellStyle name="Normal 15" xfId="37" xr:uid="{00000000-0005-0000-0000-00002F000000}"/>
    <cellStyle name="Normal 16" xfId="92" xr:uid="{00000000-0005-0000-0000-000030000000}"/>
    <cellStyle name="Normal 16 2" xfId="109" xr:uid="{00000000-0005-0000-0000-000031000000}"/>
    <cellStyle name="Normal 16 2 2" xfId="123" xr:uid="{00000000-0005-0000-0000-000032000000}"/>
    <cellStyle name="Normal 16 2 2 2" xfId="124" xr:uid="{00000000-0005-0000-0000-000033000000}"/>
    <cellStyle name="Normal 16 2 2 3" xfId="127" xr:uid="{00000000-0005-0000-0000-000034000000}"/>
    <cellStyle name="Normal 16 2 4" xfId="125" xr:uid="{00000000-0005-0000-0000-000035000000}"/>
    <cellStyle name="Normal 16 3" xfId="11" xr:uid="{00000000-0005-0000-0000-000036000000}"/>
    <cellStyle name="Normal 16 4" xfId="116" xr:uid="{00000000-0005-0000-0000-000037000000}"/>
    <cellStyle name="Normal 16 5" xfId="121" xr:uid="{00000000-0005-0000-0000-000038000000}"/>
    <cellStyle name="Normal 17" xfId="95" xr:uid="{00000000-0005-0000-0000-000039000000}"/>
    <cellStyle name="Normal 18" xfId="7" xr:uid="{00000000-0005-0000-0000-00003A000000}"/>
    <cellStyle name="Normal 19" xfId="107" xr:uid="{00000000-0005-0000-0000-00003B000000}"/>
    <cellStyle name="Normal 2" xfId="3" xr:uid="{00000000-0005-0000-0000-00003C000000}"/>
    <cellStyle name="Normal 2 2" xfId="2" xr:uid="{00000000-0005-0000-0000-00003D000000}"/>
    <cellStyle name="Normal 2 2 2" xfId="38" xr:uid="{00000000-0005-0000-0000-00003E000000}"/>
    <cellStyle name="Normal 2 2 2 2" xfId="39" xr:uid="{00000000-0005-0000-0000-00003F000000}"/>
    <cellStyle name="Normal 2 2 3" xfId="40" xr:uid="{00000000-0005-0000-0000-000040000000}"/>
    <cellStyle name="Normal 2 3" xfId="4" xr:uid="{00000000-0005-0000-0000-000041000000}"/>
    <cellStyle name="Normal 2 3 2" xfId="42" xr:uid="{00000000-0005-0000-0000-000042000000}"/>
    <cellStyle name="Normal 2 3 2 2" xfId="43" xr:uid="{00000000-0005-0000-0000-000043000000}"/>
    <cellStyle name="Normal 2 3 2 2 2" xfId="44" xr:uid="{00000000-0005-0000-0000-000044000000}"/>
    <cellStyle name="Normal 2 3 2 3" xfId="45" xr:uid="{00000000-0005-0000-0000-000045000000}"/>
    <cellStyle name="Normal 2 3 2 4" xfId="46" xr:uid="{00000000-0005-0000-0000-000046000000}"/>
    <cellStyle name="Normal 2 3 2 5" xfId="47" xr:uid="{00000000-0005-0000-0000-000047000000}"/>
    <cellStyle name="Normal 2 3 2 6" xfId="96" xr:uid="{00000000-0005-0000-0000-000048000000}"/>
    <cellStyle name="Normal 2 3 3" xfId="48" xr:uid="{00000000-0005-0000-0000-000049000000}"/>
    <cellStyle name="Normal 2 3 3 2" xfId="49" xr:uid="{00000000-0005-0000-0000-00004A000000}"/>
    <cellStyle name="Normal 2 3 4" xfId="50" xr:uid="{00000000-0005-0000-0000-00004B000000}"/>
    <cellStyle name="Normal 2 3 5" xfId="51" xr:uid="{00000000-0005-0000-0000-00004C000000}"/>
    <cellStyle name="Normal 2 3 6" xfId="52" xr:uid="{00000000-0005-0000-0000-00004D000000}"/>
    <cellStyle name="Normal 2 3 7" xfId="97" xr:uid="{00000000-0005-0000-0000-00004E000000}"/>
    <cellStyle name="Normal 2 3 8" xfId="41" xr:uid="{00000000-0005-0000-0000-00004F000000}"/>
    <cellStyle name="Normal 2 4" xfId="53" xr:uid="{00000000-0005-0000-0000-000050000000}"/>
    <cellStyle name="Normal 2 4 2" xfId="54" xr:uid="{00000000-0005-0000-0000-000051000000}"/>
    <cellStyle name="Normal 2 4 2 2" xfId="55" xr:uid="{00000000-0005-0000-0000-000052000000}"/>
    <cellStyle name="Normal 2 4 3" xfId="56" xr:uid="{00000000-0005-0000-0000-000053000000}"/>
    <cellStyle name="Normal 2 4 4" xfId="57" xr:uid="{00000000-0005-0000-0000-000054000000}"/>
    <cellStyle name="Normal 2 4 5" xfId="58" xr:uid="{00000000-0005-0000-0000-000055000000}"/>
    <cellStyle name="Normal 2 4 6" xfId="98" xr:uid="{00000000-0005-0000-0000-000056000000}"/>
    <cellStyle name="Normal 2 5" xfId="59" xr:uid="{00000000-0005-0000-0000-000057000000}"/>
    <cellStyle name="Normal 2 5 2" xfId="60" xr:uid="{00000000-0005-0000-0000-000058000000}"/>
    <cellStyle name="Normal 2 6" xfId="61" xr:uid="{00000000-0005-0000-0000-000059000000}"/>
    <cellStyle name="Normal 2 7" xfId="62" xr:uid="{00000000-0005-0000-0000-00005A000000}"/>
    <cellStyle name="Normal 2 8" xfId="63" xr:uid="{00000000-0005-0000-0000-00005B000000}"/>
    <cellStyle name="Normal 2 9" xfId="120" xr:uid="{00000000-0005-0000-0000-00005C000000}"/>
    <cellStyle name="Normal 20" xfId="108" xr:uid="{00000000-0005-0000-0000-00005D000000}"/>
    <cellStyle name="Normal 20 2" xfId="122" xr:uid="{00000000-0005-0000-0000-00005E000000}"/>
    <cellStyle name="Normal 20 4" xfId="128" xr:uid="{00000000-0005-0000-0000-00005F000000}"/>
    <cellStyle name="Normal 21" xfId="110" xr:uid="{00000000-0005-0000-0000-000060000000}"/>
    <cellStyle name="Normal 22" xfId="115" xr:uid="{00000000-0005-0000-0000-000061000000}"/>
    <cellStyle name="Normal 23" xfId="8" xr:uid="{00000000-0005-0000-0000-000062000000}"/>
    <cellStyle name="Normal 24" xfId="14" xr:uid="{00000000-0005-0000-0000-000063000000}"/>
    <cellStyle name="Normal 24 2" xfId="126" xr:uid="{00000000-0005-0000-0000-000064000000}"/>
    <cellStyle name="Normal 24 3" xfId="129" xr:uid="{00000000-0005-0000-0000-000065000000}"/>
    <cellStyle name="Normal 24 3 2" xfId="138" xr:uid="{00000000-0005-0000-0000-000066000000}"/>
    <cellStyle name="Normal 25" xfId="130" xr:uid="{00000000-0005-0000-0000-000067000000}"/>
    <cellStyle name="Normal 25 2" xfId="139" xr:uid="{00000000-0005-0000-0000-000068000000}"/>
    <cellStyle name="Normal 3" xfId="9" xr:uid="{00000000-0005-0000-0000-000069000000}"/>
    <cellStyle name="Normal 3 2" xfId="65" xr:uid="{00000000-0005-0000-0000-00006A000000}"/>
    <cellStyle name="Normal 3 2 2" xfId="66" xr:uid="{00000000-0005-0000-0000-00006B000000}"/>
    <cellStyle name="Normal 3 3" xfId="67" xr:uid="{00000000-0005-0000-0000-00006C000000}"/>
    <cellStyle name="Normal 3 4" xfId="68" xr:uid="{00000000-0005-0000-0000-00006D000000}"/>
    <cellStyle name="Normal 3 4 2" xfId="105" xr:uid="{00000000-0005-0000-0000-00006E000000}"/>
    <cellStyle name="Normal 3 5" xfId="69" xr:uid="{00000000-0005-0000-0000-00006F000000}"/>
    <cellStyle name="Normal 3 5 2" xfId="106" xr:uid="{00000000-0005-0000-0000-000070000000}"/>
    <cellStyle name="Normal 3 6" xfId="70" xr:uid="{00000000-0005-0000-0000-000071000000}"/>
    <cellStyle name="Normal 3 7" xfId="64" xr:uid="{00000000-0005-0000-0000-000072000000}"/>
    <cellStyle name="Normal 4" xfId="71" xr:uid="{00000000-0005-0000-0000-000073000000}"/>
    <cellStyle name="Normal 4 2" xfId="72" xr:uid="{00000000-0005-0000-0000-000074000000}"/>
    <cellStyle name="Normal 4 3" xfId="1" xr:uid="{00000000-0005-0000-0000-000075000000}"/>
    <cellStyle name="Normal 4 4" xfId="99" xr:uid="{00000000-0005-0000-0000-000076000000}"/>
    <cellStyle name="Normal 5" xfId="73" xr:uid="{00000000-0005-0000-0000-000077000000}"/>
    <cellStyle name="Normal 5 2" xfId="74" xr:uid="{00000000-0005-0000-0000-000078000000}"/>
    <cellStyle name="Normal 5 2 2" xfId="75" xr:uid="{00000000-0005-0000-0000-000079000000}"/>
    <cellStyle name="Normal 5 3" xfId="76" xr:uid="{00000000-0005-0000-0000-00007A000000}"/>
    <cellStyle name="Normal 6" xfId="77" xr:uid="{00000000-0005-0000-0000-00007B000000}"/>
    <cellStyle name="Normal 6 2" xfId="78" xr:uid="{00000000-0005-0000-0000-00007C000000}"/>
    <cellStyle name="Normal 6 2 2" xfId="79" xr:uid="{00000000-0005-0000-0000-00007D000000}"/>
    <cellStyle name="Normal 6 3" xfId="80" xr:uid="{00000000-0005-0000-0000-00007E000000}"/>
    <cellStyle name="Normal 7" xfId="81" xr:uid="{00000000-0005-0000-0000-00007F000000}"/>
    <cellStyle name="Normal 7 2" xfId="82" xr:uid="{00000000-0005-0000-0000-000080000000}"/>
    <cellStyle name="Normal 7 2 2" xfId="83" xr:uid="{00000000-0005-0000-0000-000081000000}"/>
    <cellStyle name="Normal 7 3" xfId="84" xr:uid="{00000000-0005-0000-0000-000082000000}"/>
    <cellStyle name="Normal 8" xfId="85" xr:uid="{00000000-0005-0000-0000-000083000000}"/>
    <cellStyle name="Normal 8 2" xfId="86" xr:uid="{00000000-0005-0000-0000-000084000000}"/>
    <cellStyle name="Normal 8 2 2" xfId="87" xr:uid="{00000000-0005-0000-0000-000085000000}"/>
    <cellStyle name="Normal 8 3" xfId="88" xr:uid="{00000000-0005-0000-0000-000086000000}"/>
    <cellStyle name="Normal 9" xfId="89" xr:uid="{00000000-0005-0000-0000-000087000000}"/>
    <cellStyle name="Normal 9 2" xfId="90" xr:uid="{00000000-0005-0000-0000-000088000000}"/>
    <cellStyle name="Percent 2" xfId="91" xr:uid="{00000000-0005-0000-0000-000089000000}"/>
    <cellStyle name="Percent 3" xfId="103" xr:uid="{00000000-0005-0000-0000-00008A000000}"/>
    <cellStyle name="Percent 4" xfId="112" xr:uid="{00000000-0005-0000-0000-00008B000000}"/>
  </cellStyles>
  <dxfs count="372">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strike val="0"/>
        <outline val="0"/>
        <shadow val="0"/>
        <u val="none"/>
        <vertAlign val="baseline"/>
        <sz val="10"/>
        <color theme="1"/>
        <name val="Calibri Light"/>
        <scheme val="major"/>
      </font>
      <numFmt numFmtId="165" formatCode="\(0.0\)"/>
      <alignment horizontal="left" vertical="bottom" textRotation="0" wrapText="0" indent="0" justifyLastLine="0" shrinkToFit="0" readingOrder="0"/>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bottom/>
      </border>
    </dxf>
    <dxf>
      <font>
        <b/>
        <strike val="0"/>
        <outline val="0"/>
        <shadow val="0"/>
        <u val="none"/>
        <vertAlign val="baseline"/>
        <sz val="10"/>
        <color theme="1"/>
        <name val="Calibri Light"/>
        <scheme val="major"/>
      </font>
      <numFmt numFmtId="3" formatCode="#,##0"/>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bottom/>
      </border>
    </dxf>
    <dxf>
      <font>
        <strike val="0"/>
        <outline val="0"/>
        <shadow val="0"/>
        <u val="none"/>
        <vertAlign val="baseline"/>
        <sz val="10"/>
        <color theme="1"/>
        <name val="Calibri Light"/>
        <scheme val="major"/>
      </font>
      <numFmt numFmtId="165" formatCode="\(0.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bottom/>
      </border>
    </dxf>
    <dxf>
      <font>
        <strike val="0"/>
        <outline val="0"/>
        <shadow val="0"/>
        <u val="none"/>
        <vertAlign val="baseline"/>
        <sz val="10"/>
        <color theme="1"/>
        <name val="Calibri Light"/>
        <scheme val="major"/>
      </font>
      <numFmt numFmtId="3" formatCode="#,##0"/>
      <fill>
        <patternFill patternType="none">
          <fgColor indexed="64"/>
          <bgColor auto="1"/>
        </patternFill>
      </fill>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bottom/>
      </border>
    </dxf>
    <dxf>
      <font>
        <strike val="0"/>
        <outline val="0"/>
        <shadow val="0"/>
        <u val="none"/>
        <vertAlign val="baseline"/>
        <sz val="10"/>
        <color theme="1"/>
        <name val="Calibri Light"/>
        <scheme val="major"/>
      </font>
      <numFmt numFmtId="165" formatCode="\(0.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bottom/>
      </border>
    </dxf>
    <dxf>
      <font>
        <strike val="0"/>
        <outline val="0"/>
        <shadow val="0"/>
        <u val="none"/>
        <vertAlign val="baseline"/>
        <sz val="10"/>
        <color theme="1"/>
        <name val="Calibri Light"/>
        <scheme val="major"/>
      </font>
      <numFmt numFmtId="3" formatCode="#,##0"/>
      <fill>
        <patternFill patternType="none">
          <fgColor indexed="64"/>
          <bgColor auto="1"/>
        </patternFill>
      </fill>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bottom/>
      </border>
    </dxf>
    <dxf>
      <font>
        <strike val="0"/>
        <outline val="0"/>
        <shadow val="0"/>
        <u val="none"/>
        <vertAlign val="baseline"/>
        <sz val="10"/>
        <color theme="1"/>
        <name val="Calibri Light"/>
        <scheme val="major"/>
      </font>
      <numFmt numFmtId="165" formatCode="\(0.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bottom/>
      </border>
    </dxf>
    <dxf>
      <font>
        <strike val="0"/>
        <outline val="0"/>
        <shadow val="0"/>
        <u val="none"/>
        <vertAlign val="baseline"/>
        <sz val="10"/>
        <color theme="1"/>
        <name val="Calibri Light"/>
        <scheme val="major"/>
      </font>
      <numFmt numFmtId="3" formatCode="#,##0"/>
      <fill>
        <patternFill patternType="none">
          <fgColor indexed="64"/>
          <bgColor auto="1"/>
        </patternFill>
      </fill>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bottom/>
      </border>
    </dxf>
    <dxf>
      <font>
        <strike val="0"/>
        <outline val="0"/>
        <shadow val="0"/>
        <u val="none"/>
        <vertAlign val="baseline"/>
        <sz val="10"/>
        <color theme="1"/>
        <name val="Calibri Light"/>
        <scheme val="major"/>
      </font>
      <numFmt numFmtId="165" formatCode="\(0.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bottom/>
      </border>
    </dxf>
    <dxf>
      <font>
        <strike val="0"/>
        <outline val="0"/>
        <shadow val="0"/>
        <u val="none"/>
        <vertAlign val="baseline"/>
        <sz val="10"/>
        <color theme="1"/>
        <name val="Calibri Light"/>
        <scheme val="major"/>
      </font>
      <numFmt numFmtId="3" formatCode="#,##0"/>
      <fill>
        <patternFill patternType="none">
          <fgColor indexed="64"/>
          <bgColor auto="1"/>
        </patternFill>
      </fill>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bottom/>
      </border>
    </dxf>
    <dxf>
      <font>
        <strike val="0"/>
        <outline val="0"/>
        <shadow val="0"/>
        <u val="none"/>
        <vertAlign val="baseline"/>
        <sz val="10"/>
        <color theme="1"/>
        <name val="Calibri Light"/>
        <scheme val="major"/>
      </font>
      <numFmt numFmtId="165" formatCode="\(0.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bottom/>
      </border>
    </dxf>
    <dxf>
      <font>
        <strike val="0"/>
        <outline val="0"/>
        <shadow val="0"/>
        <u val="none"/>
        <vertAlign val="baseline"/>
        <sz val="10"/>
        <color theme="1"/>
        <name val="Calibri Light"/>
        <scheme val="major"/>
      </font>
      <numFmt numFmtId="3" formatCode="#,##0"/>
      <fill>
        <patternFill patternType="none">
          <fgColor indexed="64"/>
          <bgColor auto="1"/>
        </patternFill>
      </fill>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bottom/>
      </border>
    </dxf>
    <dxf>
      <font>
        <strike val="0"/>
        <outline val="0"/>
        <shadow val="0"/>
        <u val="none"/>
        <vertAlign val="baseline"/>
        <sz val="10"/>
        <color theme="1"/>
        <name val="Calibri Light"/>
        <scheme val="major"/>
      </font>
      <numFmt numFmtId="165" formatCode="\(0.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bottom/>
      </border>
    </dxf>
    <dxf>
      <font>
        <strike val="0"/>
        <outline val="0"/>
        <shadow val="0"/>
        <u val="none"/>
        <vertAlign val="baseline"/>
        <sz val="10"/>
        <color theme="1"/>
        <name val="Calibri Light"/>
        <scheme val="major"/>
      </font>
      <numFmt numFmtId="3" formatCode="#,##0"/>
      <fill>
        <patternFill patternType="none">
          <fgColor indexed="64"/>
          <bgColor auto="1"/>
        </patternFill>
      </fill>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bottom/>
      </border>
    </dxf>
    <dxf>
      <font>
        <strike val="0"/>
        <outline val="0"/>
        <shadow val="0"/>
        <u val="none"/>
        <vertAlign val="baseline"/>
        <sz val="10"/>
        <color theme="1"/>
        <name val="Calibri Light"/>
        <scheme val="major"/>
      </font>
      <numFmt numFmtId="165" formatCode="\(0.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bottom/>
      </border>
    </dxf>
    <dxf>
      <font>
        <strike val="0"/>
        <outline val="0"/>
        <shadow val="0"/>
        <u val="none"/>
        <vertAlign val="baseline"/>
        <sz val="10"/>
        <color theme="1"/>
        <name val="Calibri Light"/>
        <scheme val="major"/>
      </font>
      <numFmt numFmtId="3" formatCode="#,##0"/>
      <fill>
        <patternFill patternType="none">
          <fgColor indexed="64"/>
          <bgColor auto="1"/>
        </patternFill>
      </fill>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bottom/>
      </border>
    </dxf>
    <dxf>
      <font>
        <strike val="0"/>
        <outline val="0"/>
        <shadow val="0"/>
        <u val="none"/>
        <vertAlign val="baseline"/>
        <sz val="10"/>
        <color theme="1"/>
        <name val="Calibri Light"/>
        <scheme val="major"/>
      </font>
      <numFmt numFmtId="165" formatCode="\(0.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bottom/>
      </border>
    </dxf>
    <dxf>
      <font>
        <strike val="0"/>
        <outline val="0"/>
        <shadow val="0"/>
        <u val="none"/>
        <vertAlign val="baseline"/>
        <sz val="10"/>
        <color theme="1"/>
        <name val="Calibri Light"/>
        <scheme val="major"/>
      </font>
      <numFmt numFmtId="3" formatCode="#,##0"/>
      <fill>
        <patternFill patternType="none">
          <fgColor indexed="64"/>
          <bgColor auto="1"/>
        </patternFill>
      </fill>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bottom/>
      </border>
    </dxf>
    <dxf>
      <font>
        <strike val="0"/>
        <outline val="0"/>
        <shadow val="0"/>
        <u val="none"/>
        <vertAlign val="baseline"/>
        <sz val="10"/>
        <color theme="1"/>
        <name val="Calibri Light"/>
        <scheme val="major"/>
      </font>
      <numFmt numFmtId="165" formatCode="\(0.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bottom/>
      </border>
    </dxf>
    <dxf>
      <font>
        <strike val="0"/>
        <outline val="0"/>
        <shadow val="0"/>
        <u val="none"/>
        <vertAlign val="baseline"/>
        <sz val="10"/>
        <color theme="1"/>
        <name val="Calibri Light"/>
        <scheme val="major"/>
      </font>
      <numFmt numFmtId="3" formatCode="#,##0"/>
      <fill>
        <patternFill patternType="none">
          <fgColor indexed="64"/>
          <bgColor auto="1"/>
        </patternFill>
      </fill>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bottom/>
      </border>
    </dxf>
    <dxf>
      <font>
        <strike val="0"/>
        <outline val="0"/>
        <shadow val="0"/>
        <u val="none"/>
        <vertAlign val="baseline"/>
        <sz val="10"/>
        <color theme="1"/>
        <name val="Calibri Light"/>
        <scheme val="major"/>
      </font>
      <numFmt numFmtId="0" formatCode="General"/>
      <fill>
        <patternFill patternType="solid">
          <fgColor indexed="64"/>
          <bgColor rgb="FFDDEBF7"/>
        </patternFill>
      </fill>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bottom/>
      </border>
    </dxf>
    <dxf>
      <border outline="0">
        <right style="thin">
          <color indexed="64"/>
        </right>
        <top style="thin">
          <color indexed="64"/>
        </top>
      </border>
    </dxf>
    <dxf>
      <font>
        <strike val="0"/>
        <outline val="0"/>
        <shadow val="0"/>
        <u val="none"/>
        <vertAlign val="baseline"/>
        <sz val="10"/>
        <color theme="1"/>
        <name val="Calibri Light"/>
        <scheme val="major"/>
      </font>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dxf>
    <dxf>
      <font>
        <b/>
        <strike val="0"/>
        <outline val="0"/>
        <shadow val="0"/>
        <u val="none"/>
        <vertAlign val="baseline"/>
        <sz val="10"/>
        <name val="Calibri Light"/>
        <scheme val="major"/>
      </font>
      <numFmt numFmtId="165" formatCode="\(0.0\)"/>
      <alignment horizontal="left" vertical="bottom" textRotation="0" wrapText="0" indent="0" justifyLastLine="0" shrinkToFit="0" readingOrder="0"/>
      <border diagonalUp="0" diagonalDown="0">
        <left/>
        <right style="thin">
          <color indexed="64"/>
        </right>
        <top style="thin">
          <color auto="1"/>
        </top>
        <bottom style="thin">
          <color auto="1"/>
        </bottom>
        <vertical/>
        <horizontal style="thin">
          <color auto="1"/>
        </horizontal>
      </border>
    </dxf>
    <dxf>
      <font>
        <b/>
        <i val="0"/>
        <strike val="0"/>
        <condense val="0"/>
        <extend val="0"/>
        <outline val="0"/>
        <shadow val="0"/>
        <u val="none"/>
        <vertAlign val="baseline"/>
        <sz val="10"/>
        <color theme="0"/>
        <name val="Calibri Light"/>
        <scheme val="major"/>
      </font>
      <alignment horizontal="center" vertical="center" textRotation="0" wrapText="1" indent="0" justifyLastLine="0" shrinkToFit="0" readingOrder="0"/>
      <border diagonalUp="0" diagonalDown="0" outline="0">
        <left/>
        <right style="medium">
          <color auto="1"/>
        </right>
        <top/>
        <bottom/>
      </border>
    </dxf>
    <dxf>
      <font>
        <b/>
        <strike val="0"/>
        <outline val="0"/>
        <shadow val="0"/>
        <u val="none"/>
        <vertAlign val="baseline"/>
        <sz val="10"/>
        <name val="Calibri Light"/>
        <scheme val="major"/>
      </font>
      <numFmt numFmtId="3" formatCode="#,##0"/>
      <border diagonalUp="0" diagonalDown="0">
        <left/>
        <right/>
        <top style="thin">
          <color auto="1"/>
        </top>
        <bottom style="thin">
          <color auto="1"/>
        </bottom>
        <vertical/>
        <horizontal style="thin">
          <color auto="1"/>
        </horizontal>
      </border>
    </dxf>
    <dxf>
      <font>
        <b/>
        <i val="0"/>
        <strike val="0"/>
        <condense val="0"/>
        <extend val="0"/>
        <outline val="0"/>
        <shadow val="0"/>
        <u val="none"/>
        <vertAlign val="baseline"/>
        <sz val="10"/>
        <color theme="0"/>
        <name val="Calibri Light"/>
        <scheme val="major"/>
      </font>
      <alignment horizontal="center" vertical="center" textRotation="0" wrapText="1" indent="0" justifyLastLine="0" shrinkToFit="0" readingOrder="0"/>
      <border diagonalUp="0" diagonalDown="0" outline="0">
        <left style="medium">
          <color auto="1"/>
        </left>
        <right/>
        <top/>
        <bottom/>
      </border>
    </dxf>
    <dxf>
      <font>
        <strike val="0"/>
        <outline val="0"/>
        <shadow val="0"/>
        <u val="none"/>
        <vertAlign val="baseline"/>
        <sz val="10"/>
        <name val="Calibri Light"/>
        <scheme val="major"/>
      </font>
      <numFmt numFmtId="165" formatCode="\(0.0\)"/>
      <alignment horizontal="left" vertical="bottom" textRotation="0" wrapText="0" indent="0" justifyLastLine="0" shrinkToFit="0" readingOrder="0"/>
    </dxf>
    <dxf>
      <font>
        <b/>
        <i val="0"/>
        <strike val="0"/>
        <condense val="0"/>
        <extend val="0"/>
        <outline val="0"/>
        <shadow val="0"/>
        <u val="none"/>
        <vertAlign val="baseline"/>
        <sz val="10"/>
        <color theme="0"/>
        <name val="Calibri Light"/>
        <scheme val="major"/>
      </font>
      <alignment horizontal="center" vertical="center" textRotation="0" wrapText="1" indent="0" justifyLastLine="0" shrinkToFit="0" readingOrder="0"/>
      <border diagonalUp="0" diagonalDown="0" outline="0">
        <left/>
        <right style="medium">
          <color auto="1"/>
        </right>
        <top/>
        <bottom/>
      </border>
    </dxf>
    <dxf>
      <font>
        <strike val="0"/>
        <outline val="0"/>
        <shadow val="0"/>
        <u val="none"/>
        <vertAlign val="baseline"/>
        <sz val="10"/>
        <name val="Calibri Light"/>
        <scheme val="major"/>
      </font>
      <numFmt numFmtId="3" formatCode="#,##0"/>
    </dxf>
    <dxf>
      <font>
        <b/>
        <i val="0"/>
        <strike val="0"/>
        <condense val="0"/>
        <extend val="0"/>
        <outline val="0"/>
        <shadow val="0"/>
        <u val="none"/>
        <vertAlign val="baseline"/>
        <sz val="10"/>
        <color theme="0"/>
        <name val="Calibri Light"/>
        <scheme val="major"/>
      </font>
      <alignment horizontal="center" vertical="center" textRotation="0" wrapText="1" indent="0" justifyLastLine="0" shrinkToFit="0" readingOrder="0"/>
      <border diagonalUp="0" diagonalDown="0" outline="0">
        <left style="medium">
          <color auto="1"/>
        </left>
        <right/>
        <top/>
        <bottom/>
      </border>
    </dxf>
    <dxf>
      <font>
        <strike val="0"/>
        <outline val="0"/>
        <shadow val="0"/>
        <u val="none"/>
        <vertAlign val="baseline"/>
        <sz val="10"/>
        <name val="Calibri Light"/>
        <scheme val="major"/>
      </font>
      <numFmt numFmtId="165" formatCode="\(0.0\)"/>
      <alignment horizontal="left" vertical="bottom" textRotation="0" wrapText="0" indent="0" justifyLastLine="0" shrinkToFit="0" readingOrder="0"/>
    </dxf>
    <dxf>
      <font>
        <b/>
        <i val="0"/>
        <strike val="0"/>
        <condense val="0"/>
        <extend val="0"/>
        <outline val="0"/>
        <shadow val="0"/>
        <u val="none"/>
        <vertAlign val="baseline"/>
        <sz val="10"/>
        <color theme="0"/>
        <name val="Calibri Light"/>
        <scheme val="major"/>
      </font>
      <alignment horizontal="center" vertical="center" textRotation="0" wrapText="1" indent="0" justifyLastLine="0" shrinkToFit="0" readingOrder="0"/>
      <border diagonalUp="0" diagonalDown="0" outline="0">
        <left/>
        <right style="medium">
          <color auto="1"/>
        </right>
        <top/>
        <bottom/>
      </border>
    </dxf>
    <dxf>
      <font>
        <strike val="0"/>
        <outline val="0"/>
        <shadow val="0"/>
        <u val="none"/>
        <vertAlign val="baseline"/>
        <sz val="10"/>
        <name val="Calibri Light"/>
        <scheme val="major"/>
      </font>
      <numFmt numFmtId="3" formatCode="#,##0"/>
    </dxf>
    <dxf>
      <font>
        <b/>
        <i val="0"/>
        <strike val="0"/>
        <condense val="0"/>
        <extend val="0"/>
        <outline val="0"/>
        <shadow val="0"/>
        <u val="none"/>
        <vertAlign val="baseline"/>
        <sz val="10"/>
        <color theme="0"/>
        <name val="Calibri Light"/>
        <scheme val="major"/>
      </font>
      <alignment horizontal="center" vertical="center" textRotation="0" wrapText="1" indent="0" justifyLastLine="0" shrinkToFit="0" readingOrder="0"/>
      <border diagonalUp="0" diagonalDown="0" outline="0">
        <left style="medium">
          <color auto="1"/>
        </left>
        <right/>
        <top/>
        <bottom/>
      </border>
    </dxf>
    <dxf>
      <font>
        <strike val="0"/>
        <outline val="0"/>
        <shadow val="0"/>
        <u val="none"/>
        <vertAlign val="baseline"/>
        <sz val="10"/>
        <name val="Calibri Light"/>
        <scheme val="major"/>
      </font>
      <numFmt numFmtId="165" formatCode="\(0.0\)"/>
      <alignment horizontal="left" vertical="bottom" textRotation="0" wrapText="0" indent="0" justifyLastLine="0" shrinkToFit="0" readingOrder="0"/>
    </dxf>
    <dxf>
      <font>
        <b/>
        <i val="0"/>
        <strike val="0"/>
        <condense val="0"/>
        <extend val="0"/>
        <outline val="0"/>
        <shadow val="0"/>
        <u val="none"/>
        <vertAlign val="baseline"/>
        <sz val="10"/>
        <color theme="0"/>
        <name val="Calibri Light"/>
        <scheme val="major"/>
      </font>
      <alignment horizontal="center" vertical="center" textRotation="0" wrapText="1" indent="0" justifyLastLine="0" shrinkToFit="0" readingOrder="0"/>
      <border diagonalUp="0" diagonalDown="0" outline="0">
        <left/>
        <right style="medium">
          <color auto="1"/>
        </right>
        <top/>
        <bottom/>
      </border>
    </dxf>
    <dxf>
      <font>
        <strike val="0"/>
        <outline val="0"/>
        <shadow val="0"/>
        <u val="none"/>
        <vertAlign val="baseline"/>
        <sz val="10"/>
        <name val="Calibri Light"/>
        <scheme val="major"/>
      </font>
      <numFmt numFmtId="3" formatCode="#,##0"/>
    </dxf>
    <dxf>
      <font>
        <b/>
        <i val="0"/>
        <strike val="0"/>
        <condense val="0"/>
        <extend val="0"/>
        <outline val="0"/>
        <shadow val="0"/>
        <u val="none"/>
        <vertAlign val="baseline"/>
        <sz val="10"/>
        <color theme="0"/>
        <name val="Calibri Light"/>
        <scheme val="major"/>
      </font>
      <alignment horizontal="center" vertical="center" textRotation="0" wrapText="1" indent="0" justifyLastLine="0" shrinkToFit="0" readingOrder="0"/>
      <border diagonalUp="0" diagonalDown="0" outline="0">
        <left style="medium">
          <color auto="1"/>
        </left>
        <right/>
        <top/>
        <bottom/>
      </border>
    </dxf>
    <dxf>
      <font>
        <strike val="0"/>
        <outline val="0"/>
        <shadow val="0"/>
        <u val="none"/>
        <vertAlign val="baseline"/>
        <sz val="10"/>
        <name val="Calibri Light"/>
        <scheme val="major"/>
      </font>
      <numFmt numFmtId="165" formatCode="\(0.0\)"/>
      <alignment horizontal="left" vertical="bottom" textRotation="0" wrapText="0" indent="0" justifyLastLine="0" shrinkToFit="0" readingOrder="0"/>
    </dxf>
    <dxf>
      <font>
        <b/>
        <i val="0"/>
        <strike val="0"/>
        <condense val="0"/>
        <extend val="0"/>
        <outline val="0"/>
        <shadow val="0"/>
        <u val="none"/>
        <vertAlign val="baseline"/>
        <sz val="10"/>
        <color theme="0"/>
        <name val="Calibri Light"/>
        <scheme val="major"/>
      </font>
      <alignment horizontal="center" vertical="center" textRotation="0" wrapText="1" indent="0" justifyLastLine="0" shrinkToFit="0" readingOrder="0"/>
      <border diagonalUp="0" diagonalDown="0" outline="0">
        <left/>
        <right style="medium">
          <color auto="1"/>
        </right>
        <top/>
        <bottom/>
      </border>
    </dxf>
    <dxf>
      <font>
        <strike val="0"/>
        <outline val="0"/>
        <shadow val="0"/>
        <u val="none"/>
        <vertAlign val="baseline"/>
        <sz val="10"/>
        <name val="Calibri Light"/>
        <scheme val="major"/>
      </font>
      <numFmt numFmtId="3" formatCode="#,##0"/>
    </dxf>
    <dxf>
      <font>
        <b/>
        <i val="0"/>
        <strike val="0"/>
        <condense val="0"/>
        <extend val="0"/>
        <outline val="0"/>
        <shadow val="0"/>
        <u val="none"/>
        <vertAlign val="baseline"/>
        <sz val="10"/>
        <color theme="0"/>
        <name val="Calibri Light"/>
        <scheme val="major"/>
      </font>
      <alignment horizontal="center" vertical="center" textRotation="0" wrapText="1" indent="0" justifyLastLine="0" shrinkToFit="0" readingOrder="0"/>
      <border diagonalUp="0" diagonalDown="0" outline="0">
        <left style="medium">
          <color auto="1"/>
        </left>
        <right/>
        <top/>
        <bottom/>
      </border>
    </dxf>
    <dxf>
      <font>
        <strike val="0"/>
        <outline val="0"/>
        <shadow val="0"/>
        <u val="none"/>
        <vertAlign val="baseline"/>
        <sz val="10"/>
        <name val="Calibri Light"/>
        <scheme val="major"/>
      </font>
      <numFmt numFmtId="165" formatCode="\(0.0\)"/>
      <alignment horizontal="left" vertical="bottom" textRotation="0" wrapText="0" indent="0" justifyLastLine="0" shrinkToFit="0" readingOrder="0"/>
    </dxf>
    <dxf>
      <font>
        <b/>
        <i val="0"/>
        <strike val="0"/>
        <condense val="0"/>
        <extend val="0"/>
        <outline val="0"/>
        <shadow val="0"/>
        <u val="none"/>
        <vertAlign val="baseline"/>
        <sz val="10"/>
        <color theme="0"/>
        <name val="Calibri Light"/>
        <scheme val="major"/>
      </font>
      <alignment horizontal="center" vertical="center" textRotation="0" wrapText="1" indent="0" justifyLastLine="0" shrinkToFit="0" readingOrder="0"/>
      <border diagonalUp="0" diagonalDown="0" outline="0">
        <left/>
        <right style="medium">
          <color auto="1"/>
        </right>
        <top/>
        <bottom/>
      </border>
    </dxf>
    <dxf>
      <font>
        <strike val="0"/>
        <outline val="0"/>
        <shadow val="0"/>
        <u val="none"/>
        <vertAlign val="baseline"/>
        <sz val="10"/>
        <name val="Calibri Light"/>
        <scheme val="major"/>
      </font>
      <numFmt numFmtId="3" formatCode="#,##0"/>
    </dxf>
    <dxf>
      <font>
        <b/>
        <i val="0"/>
        <strike val="0"/>
        <condense val="0"/>
        <extend val="0"/>
        <outline val="0"/>
        <shadow val="0"/>
        <u val="none"/>
        <vertAlign val="baseline"/>
        <sz val="10"/>
        <color theme="0"/>
        <name val="Calibri Light"/>
        <scheme val="major"/>
      </font>
      <alignment horizontal="center" vertical="center" textRotation="0" wrapText="1" indent="0" justifyLastLine="0" shrinkToFit="0" readingOrder="0"/>
      <border diagonalUp="0" diagonalDown="0" outline="0">
        <left style="medium">
          <color auto="1"/>
        </left>
        <right/>
        <top/>
        <bottom/>
      </border>
    </dxf>
    <dxf>
      <font>
        <strike val="0"/>
        <outline val="0"/>
        <shadow val="0"/>
        <u val="none"/>
        <vertAlign val="baseline"/>
        <sz val="10"/>
        <name val="Calibri Light"/>
        <scheme val="major"/>
      </font>
      <numFmt numFmtId="165" formatCode="\(0.0\)"/>
      <alignment horizontal="left" vertical="bottom" textRotation="0" wrapText="0" indent="0" justifyLastLine="0" shrinkToFit="0" readingOrder="0"/>
    </dxf>
    <dxf>
      <font>
        <b/>
        <i val="0"/>
        <strike val="0"/>
        <condense val="0"/>
        <extend val="0"/>
        <outline val="0"/>
        <shadow val="0"/>
        <u val="none"/>
        <vertAlign val="baseline"/>
        <sz val="10"/>
        <color theme="0"/>
        <name val="Calibri Light"/>
        <scheme val="major"/>
      </font>
      <alignment horizontal="center" vertical="center" textRotation="0" wrapText="1" indent="0" justifyLastLine="0" shrinkToFit="0" readingOrder="0"/>
      <border diagonalUp="0" diagonalDown="0" outline="0">
        <left/>
        <right style="medium">
          <color auto="1"/>
        </right>
        <top/>
        <bottom/>
      </border>
    </dxf>
    <dxf>
      <font>
        <strike val="0"/>
        <outline val="0"/>
        <shadow val="0"/>
        <u val="none"/>
        <vertAlign val="baseline"/>
        <sz val="10"/>
        <name val="Calibri Light"/>
        <scheme val="major"/>
      </font>
      <numFmt numFmtId="3" formatCode="#,##0"/>
    </dxf>
    <dxf>
      <font>
        <b/>
        <i val="0"/>
        <strike val="0"/>
        <condense val="0"/>
        <extend val="0"/>
        <outline val="0"/>
        <shadow val="0"/>
        <u val="none"/>
        <vertAlign val="baseline"/>
        <sz val="10"/>
        <color theme="0"/>
        <name val="Calibri Light"/>
        <scheme val="major"/>
      </font>
      <alignment horizontal="center" vertical="center" textRotation="0" wrapText="1" indent="0" justifyLastLine="0" shrinkToFit="0" readingOrder="0"/>
      <border diagonalUp="0" diagonalDown="0" outline="0">
        <left style="medium">
          <color auto="1"/>
        </left>
        <right/>
        <top/>
        <bottom/>
      </border>
    </dxf>
    <dxf>
      <font>
        <strike val="0"/>
        <outline val="0"/>
        <shadow val="0"/>
        <u val="none"/>
        <vertAlign val="baseline"/>
        <sz val="10"/>
        <name val="Calibri Light"/>
        <scheme val="major"/>
      </font>
      <numFmt numFmtId="165" formatCode="\(0.0\)"/>
      <alignment horizontal="left" vertical="bottom" textRotation="0" wrapText="0" indent="0" justifyLastLine="0" shrinkToFit="0" readingOrder="0"/>
    </dxf>
    <dxf>
      <font>
        <b/>
        <i val="0"/>
        <strike val="0"/>
        <condense val="0"/>
        <extend val="0"/>
        <outline val="0"/>
        <shadow val="0"/>
        <u val="none"/>
        <vertAlign val="baseline"/>
        <sz val="10"/>
        <color theme="0"/>
        <name val="Calibri Light"/>
        <scheme val="major"/>
      </font>
      <alignment horizontal="center" vertical="center" textRotation="0" wrapText="1" indent="0" justifyLastLine="0" shrinkToFit="0" readingOrder="0"/>
      <border diagonalUp="0" diagonalDown="0" outline="0">
        <left/>
        <right style="medium">
          <color auto="1"/>
        </right>
        <top/>
        <bottom/>
      </border>
    </dxf>
    <dxf>
      <font>
        <strike val="0"/>
        <outline val="0"/>
        <shadow val="0"/>
        <u val="none"/>
        <vertAlign val="baseline"/>
        <sz val="10"/>
        <name val="Calibri Light"/>
        <scheme val="major"/>
      </font>
      <numFmt numFmtId="3" formatCode="#,##0"/>
    </dxf>
    <dxf>
      <font>
        <b/>
        <i val="0"/>
        <strike val="0"/>
        <condense val="0"/>
        <extend val="0"/>
        <outline val="0"/>
        <shadow val="0"/>
        <u val="none"/>
        <vertAlign val="baseline"/>
        <sz val="10"/>
        <color theme="0"/>
        <name val="Calibri Light"/>
        <scheme val="major"/>
      </font>
      <alignment horizontal="center" vertical="center" textRotation="0" wrapText="1" indent="0" justifyLastLine="0" shrinkToFit="0" readingOrder="0"/>
      <border diagonalUp="0" diagonalDown="0" outline="0">
        <left style="medium">
          <color auto="1"/>
        </left>
        <right/>
        <top/>
        <bottom/>
      </border>
    </dxf>
    <dxf>
      <font>
        <strike val="0"/>
        <outline val="0"/>
        <shadow val="0"/>
        <u val="none"/>
        <vertAlign val="baseline"/>
        <sz val="10"/>
        <name val="Calibri Light"/>
        <scheme val="major"/>
      </font>
      <numFmt numFmtId="165" formatCode="\(0.0\)"/>
      <alignment horizontal="left" vertical="bottom" textRotation="0" wrapText="0" indent="0" justifyLastLine="0" shrinkToFit="0" readingOrder="0"/>
    </dxf>
    <dxf>
      <font>
        <b/>
        <i val="0"/>
        <strike val="0"/>
        <condense val="0"/>
        <extend val="0"/>
        <outline val="0"/>
        <shadow val="0"/>
        <u val="none"/>
        <vertAlign val="baseline"/>
        <sz val="10"/>
        <color theme="0"/>
        <name val="Calibri Light"/>
        <scheme val="major"/>
      </font>
      <alignment horizontal="center" vertical="center" textRotation="0" wrapText="1" indent="0" justifyLastLine="0" shrinkToFit="0" readingOrder="0"/>
      <border diagonalUp="0" diagonalDown="0" outline="0">
        <left/>
        <right style="medium">
          <color auto="1"/>
        </right>
        <top/>
        <bottom/>
      </border>
    </dxf>
    <dxf>
      <font>
        <strike val="0"/>
        <outline val="0"/>
        <shadow val="0"/>
        <u val="none"/>
        <vertAlign val="baseline"/>
        <sz val="10"/>
        <name val="Calibri Light"/>
        <scheme val="major"/>
      </font>
      <numFmt numFmtId="3" formatCode="#,##0"/>
    </dxf>
    <dxf>
      <font>
        <b/>
        <i val="0"/>
        <strike val="0"/>
        <condense val="0"/>
        <extend val="0"/>
        <outline val="0"/>
        <shadow val="0"/>
        <u val="none"/>
        <vertAlign val="baseline"/>
        <sz val="10"/>
        <color theme="0"/>
        <name val="Calibri Light"/>
        <scheme val="major"/>
      </font>
      <alignment horizontal="center" vertical="center" textRotation="0" wrapText="1" indent="0" justifyLastLine="0" shrinkToFit="0" readingOrder="0"/>
      <border diagonalUp="0" diagonalDown="0" outline="0">
        <left style="medium">
          <color auto="1"/>
        </left>
        <right/>
        <top/>
        <bottom/>
      </border>
    </dxf>
    <dxf>
      <font>
        <strike val="0"/>
        <outline val="0"/>
        <shadow val="0"/>
        <u val="none"/>
        <vertAlign val="baseline"/>
        <sz val="10"/>
        <name val="Calibri Light"/>
        <scheme val="major"/>
      </font>
      <numFmt numFmtId="165" formatCode="\(0.0\)"/>
      <alignment horizontal="left" vertical="bottom" textRotation="0" wrapText="0" indent="0" justifyLastLine="0" shrinkToFit="0" readingOrder="0"/>
    </dxf>
    <dxf>
      <font>
        <b/>
        <i val="0"/>
        <strike val="0"/>
        <condense val="0"/>
        <extend val="0"/>
        <outline val="0"/>
        <shadow val="0"/>
        <u val="none"/>
        <vertAlign val="baseline"/>
        <sz val="10"/>
        <color theme="0"/>
        <name val="Calibri Light"/>
        <scheme val="major"/>
      </font>
      <alignment horizontal="center" vertical="center" textRotation="0" wrapText="1" indent="0" justifyLastLine="0" shrinkToFit="0" readingOrder="0"/>
      <border diagonalUp="0" diagonalDown="0" outline="0">
        <left/>
        <right style="medium">
          <color auto="1"/>
        </right>
        <top/>
        <bottom/>
      </border>
    </dxf>
    <dxf>
      <font>
        <strike val="0"/>
        <outline val="0"/>
        <shadow val="0"/>
        <u val="none"/>
        <vertAlign val="baseline"/>
        <sz val="10"/>
        <name val="Calibri Light"/>
        <scheme val="major"/>
      </font>
      <numFmt numFmtId="3" formatCode="#,##0"/>
    </dxf>
    <dxf>
      <font>
        <b/>
        <i val="0"/>
        <strike val="0"/>
        <condense val="0"/>
        <extend val="0"/>
        <outline val="0"/>
        <shadow val="0"/>
        <u val="none"/>
        <vertAlign val="baseline"/>
        <sz val="10"/>
        <color theme="0"/>
        <name val="Calibri Light"/>
        <scheme val="major"/>
      </font>
      <alignment horizontal="center" vertical="center" textRotation="0" wrapText="1" indent="0" justifyLastLine="0" shrinkToFit="0" readingOrder="0"/>
      <border diagonalUp="0" diagonalDown="0" outline="0">
        <left style="medium">
          <color auto="1"/>
        </left>
        <right/>
        <top/>
        <bottom/>
      </border>
    </dxf>
    <dxf>
      <font>
        <strike val="0"/>
        <outline val="0"/>
        <shadow val="0"/>
        <u val="none"/>
        <vertAlign val="baseline"/>
        <sz val="10"/>
        <name val="Calibri Light"/>
        <scheme val="major"/>
      </font>
    </dxf>
    <dxf>
      <font>
        <b/>
        <i val="0"/>
        <strike val="0"/>
        <condense val="0"/>
        <extend val="0"/>
        <outline val="0"/>
        <shadow val="0"/>
        <u val="none"/>
        <vertAlign val="baseline"/>
        <sz val="10"/>
        <color theme="0"/>
        <name val="Calibri Light"/>
        <scheme val="major"/>
      </font>
      <alignment horizontal="center" vertical="center" textRotation="0" wrapText="0" indent="0" justifyLastLine="0" shrinkToFit="0" readingOrder="0"/>
      <border diagonalUp="0" diagonalDown="0" outline="0">
        <left/>
        <right style="medium">
          <color auto="1"/>
        </right>
        <top/>
        <bottom/>
      </border>
    </dxf>
    <dxf>
      <font>
        <strike val="0"/>
        <outline val="0"/>
        <shadow val="0"/>
        <u val="none"/>
        <vertAlign val="baseline"/>
        <sz val="10"/>
        <name val="Calibri Light"/>
        <scheme val="major"/>
      </font>
      <fill>
        <patternFill patternType="solid">
          <fgColor indexed="64"/>
          <bgColor theme="0"/>
        </patternFill>
      </fill>
      <border diagonalUp="0" diagonalDown="0">
        <left style="thin">
          <color indexed="64"/>
        </left>
        <right/>
        <top/>
        <bottom/>
        <vertical/>
        <horizontal/>
      </border>
    </dxf>
    <dxf>
      <font>
        <b/>
        <i val="0"/>
        <strike val="0"/>
        <condense val="0"/>
        <extend val="0"/>
        <outline val="0"/>
        <shadow val="0"/>
        <u val="none"/>
        <vertAlign val="baseline"/>
        <sz val="10"/>
        <color theme="0"/>
        <name val="Calibri Light"/>
        <scheme val="major"/>
      </font>
      <alignment horizontal="center" vertical="center" textRotation="0" wrapText="0" indent="0" justifyLastLine="0" shrinkToFit="0" readingOrder="0"/>
      <border diagonalUp="0" diagonalDown="0" outline="0">
        <left/>
        <right/>
        <top/>
        <bottom/>
      </border>
    </dxf>
    <dxf>
      <border outline="0">
        <left style="medium">
          <color auto="1"/>
        </left>
        <top style="medium">
          <color auto="1"/>
        </top>
      </border>
    </dxf>
    <dxf>
      <font>
        <strike val="0"/>
        <outline val="0"/>
        <shadow val="0"/>
        <u val="none"/>
        <vertAlign val="baseline"/>
        <sz val="10"/>
        <name val="Calibri Light"/>
        <scheme val="major"/>
      </font>
    </dxf>
    <dxf>
      <font>
        <b/>
        <i val="0"/>
        <strike val="0"/>
        <condense val="0"/>
        <extend val="0"/>
        <outline val="0"/>
        <shadow val="0"/>
        <u val="none"/>
        <vertAlign val="baseline"/>
        <sz val="10"/>
        <color theme="0"/>
        <name val="Calibri Light"/>
        <scheme val="major"/>
      </font>
      <alignment horizontal="center" vertical="center" textRotation="0" wrapText="1" indent="0" justifyLastLine="0" shrinkToFit="0" readingOrder="0"/>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strike val="0"/>
        <outline val="0"/>
        <shadow val="0"/>
        <u val="none"/>
        <vertAlign val="baseline"/>
        <sz val="10"/>
        <color theme="1"/>
        <name val="Calibri Light"/>
        <scheme val="major"/>
      </font>
      <numFmt numFmtId="165" formatCode="\(0.0\)"/>
      <fill>
        <patternFill patternType="solid">
          <fgColor theme="0"/>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style="thin">
          <color indexed="64"/>
        </top>
        <bottom/>
      </border>
    </dxf>
    <dxf>
      <font>
        <b/>
        <strike val="0"/>
        <outline val="0"/>
        <shadow val="0"/>
        <u val="none"/>
        <vertAlign val="baseline"/>
        <sz val="10"/>
        <color theme="1"/>
        <name val="Calibri Light"/>
        <scheme val="major"/>
      </font>
      <numFmt numFmtId="3" formatCode="#,##0"/>
      <fill>
        <patternFill patternType="solid">
          <fgColor theme="0"/>
          <bgColor indexed="65"/>
        </patternFill>
      </fill>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style="thin">
          <color indexed="64"/>
        </top>
        <bottom/>
      </border>
    </dxf>
    <dxf>
      <font>
        <strike val="0"/>
        <outline val="0"/>
        <shadow val="0"/>
        <u val="none"/>
        <vertAlign val="baseline"/>
        <sz val="10"/>
        <color theme="1"/>
        <name val="Calibri Light"/>
        <scheme val="major"/>
      </font>
      <numFmt numFmtId="165" formatCode="\(0.0\)"/>
      <fill>
        <patternFill patternType="solid">
          <fgColor theme="0"/>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style="thin">
          <color indexed="64"/>
        </top>
        <bottom/>
      </border>
    </dxf>
    <dxf>
      <font>
        <strike val="0"/>
        <outline val="0"/>
        <shadow val="0"/>
        <u val="none"/>
        <vertAlign val="baseline"/>
        <sz val="10"/>
        <color theme="1"/>
        <name val="Calibri Light"/>
        <scheme val="major"/>
      </font>
      <numFmt numFmtId="3" formatCode="#,##0"/>
      <fill>
        <patternFill patternType="solid">
          <fgColor theme="0"/>
          <bgColor indexed="65"/>
        </patternFill>
      </fill>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style="thin">
          <color indexed="64"/>
        </top>
        <bottom/>
      </border>
    </dxf>
    <dxf>
      <font>
        <strike val="0"/>
        <outline val="0"/>
        <shadow val="0"/>
        <u val="none"/>
        <vertAlign val="baseline"/>
        <sz val="10"/>
        <color theme="1"/>
        <name val="Calibri Light"/>
        <scheme val="major"/>
      </font>
      <numFmt numFmtId="165" formatCode="\(0.0\)"/>
      <fill>
        <patternFill patternType="solid">
          <fgColor theme="0"/>
          <bgColor indexed="65"/>
        </patternFill>
      </fill>
      <alignment horizontal="left" vertical="bottom" textRotation="0" wrapText="0"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style="thin">
          <color indexed="64"/>
        </top>
        <bottom/>
      </border>
    </dxf>
    <dxf>
      <font>
        <strike val="0"/>
        <outline val="0"/>
        <shadow val="0"/>
        <u val="none"/>
        <vertAlign val="baseline"/>
        <sz val="10"/>
        <color theme="1"/>
        <name val="Calibri Light"/>
        <scheme val="major"/>
      </font>
      <numFmt numFmtId="3" formatCode="#,##0"/>
      <fill>
        <patternFill patternType="solid">
          <fgColor theme="0"/>
          <bgColor indexed="65"/>
        </patternFill>
      </fill>
      <border diagonalUp="0" diagonalDown="0" outline="0">
        <left style="thin">
          <color indexed="64"/>
        </left>
        <right/>
        <top style="thin">
          <color indexed="64"/>
        </top>
        <bottom/>
      </border>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style="thin">
          <color indexed="64"/>
        </top>
        <bottom/>
      </border>
    </dxf>
    <dxf>
      <font>
        <strike val="0"/>
        <outline val="0"/>
        <shadow val="0"/>
        <u val="none"/>
        <vertAlign val="baseline"/>
        <sz val="10"/>
        <color theme="1"/>
        <name val="Calibri Light"/>
        <scheme val="major"/>
      </font>
      <numFmt numFmtId="165" formatCode="\(0.0\)"/>
      <fill>
        <patternFill patternType="solid">
          <fgColor theme="0"/>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style="thin">
          <color indexed="64"/>
        </top>
        <bottom/>
      </border>
    </dxf>
    <dxf>
      <font>
        <strike val="0"/>
        <outline val="0"/>
        <shadow val="0"/>
        <u val="none"/>
        <vertAlign val="baseline"/>
        <sz val="10"/>
        <color theme="1"/>
        <name val="Calibri Light"/>
        <scheme val="major"/>
      </font>
      <numFmt numFmtId="3" formatCode="#,##0"/>
      <fill>
        <patternFill patternType="solid">
          <fgColor theme="0"/>
          <bgColor indexed="65"/>
        </patternFill>
      </fill>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style="thin">
          <color indexed="64"/>
        </top>
        <bottom/>
      </border>
    </dxf>
    <dxf>
      <font>
        <strike val="0"/>
        <outline val="0"/>
        <shadow val="0"/>
        <u val="none"/>
        <vertAlign val="baseline"/>
        <sz val="10"/>
        <color theme="1"/>
        <name val="Calibri Light"/>
        <scheme val="major"/>
      </font>
      <numFmt numFmtId="165" formatCode="\(0.0\)"/>
      <fill>
        <patternFill patternType="solid">
          <fgColor theme="0"/>
          <bgColor indexed="65"/>
        </patternFill>
      </fill>
      <alignment horizontal="left" vertical="bottom" textRotation="0" wrapText="0"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style="thin">
          <color indexed="64"/>
        </top>
        <bottom/>
      </border>
    </dxf>
    <dxf>
      <font>
        <strike val="0"/>
        <outline val="0"/>
        <shadow val="0"/>
        <u val="none"/>
        <vertAlign val="baseline"/>
        <sz val="10"/>
        <color theme="1"/>
        <name val="Calibri Light"/>
        <scheme val="major"/>
      </font>
      <numFmt numFmtId="3" formatCode="#,##0"/>
      <fill>
        <patternFill patternType="solid">
          <fgColor theme="0"/>
          <bgColor indexed="65"/>
        </patternFill>
      </fill>
      <border diagonalUp="0" diagonalDown="0" outline="0">
        <left style="thin">
          <color indexed="64"/>
        </left>
        <right/>
        <top style="thin">
          <color indexed="64"/>
        </top>
        <bottom/>
      </border>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style="thin">
          <color indexed="64"/>
        </top>
        <bottom/>
      </border>
    </dxf>
    <dxf>
      <font>
        <strike val="0"/>
        <outline val="0"/>
        <shadow val="0"/>
        <u val="none"/>
        <vertAlign val="baseline"/>
        <sz val="10"/>
        <color theme="1"/>
        <name val="Calibri Light"/>
        <scheme val="major"/>
      </font>
      <numFmt numFmtId="165" formatCode="\(0.0\)"/>
      <fill>
        <patternFill patternType="solid">
          <fgColor theme="0"/>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style="thin">
          <color indexed="64"/>
        </top>
        <bottom/>
      </border>
    </dxf>
    <dxf>
      <font>
        <strike val="0"/>
        <outline val="0"/>
        <shadow val="0"/>
        <u val="none"/>
        <vertAlign val="baseline"/>
        <sz val="10"/>
        <color theme="1"/>
        <name val="Calibri Light"/>
        <scheme val="major"/>
      </font>
      <numFmt numFmtId="3" formatCode="#,##0"/>
      <fill>
        <patternFill patternType="solid">
          <fgColor theme="0"/>
          <bgColor indexed="65"/>
        </patternFill>
      </fill>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style="thin">
          <color indexed="64"/>
        </top>
        <bottom/>
      </border>
    </dxf>
    <dxf>
      <font>
        <strike val="0"/>
        <outline val="0"/>
        <shadow val="0"/>
        <u val="none"/>
        <vertAlign val="baseline"/>
        <sz val="10"/>
        <color theme="1"/>
        <name val="Calibri Light"/>
        <scheme val="major"/>
      </font>
      <numFmt numFmtId="165" formatCode="\(0.0\)"/>
      <fill>
        <patternFill patternType="solid">
          <fgColor theme="0"/>
          <bgColor indexed="65"/>
        </patternFill>
      </fill>
      <alignment horizontal="left" vertical="bottom" textRotation="0" wrapText="0"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style="thin">
          <color indexed="64"/>
        </top>
        <bottom/>
      </border>
    </dxf>
    <dxf>
      <font>
        <strike val="0"/>
        <outline val="0"/>
        <shadow val="0"/>
        <u val="none"/>
        <vertAlign val="baseline"/>
        <sz val="10"/>
        <color theme="1"/>
        <name val="Calibri Light"/>
        <scheme val="major"/>
      </font>
      <numFmt numFmtId="3" formatCode="#,##0"/>
      <fill>
        <patternFill patternType="solid">
          <fgColor theme="0"/>
          <bgColor indexed="65"/>
        </patternFill>
      </fill>
      <border diagonalUp="0" diagonalDown="0" outline="0">
        <left style="thin">
          <color indexed="64"/>
        </left>
        <right/>
        <top style="thin">
          <color indexed="64"/>
        </top>
        <bottom/>
      </border>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style="thin">
          <color indexed="64"/>
        </top>
        <bottom/>
      </border>
    </dxf>
    <dxf>
      <font>
        <strike val="0"/>
        <outline val="0"/>
        <shadow val="0"/>
        <u val="none"/>
        <vertAlign val="baseline"/>
        <sz val="10"/>
        <color theme="1"/>
        <name val="Calibri Light"/>
        <scheme val="major"/>
      </font>
      <numFmt numFmtId="0" formatCode="General"/>
      <fill>
        <patternFill patternType="solid">
          <fgColor theme="0"/>
          <bgColor indexed="65"/>
        </patternFill>
      </fill>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style="thin">
          <color indexed="64"/>
        </top>
        <bottom/>
      </border>
    </dxf>
    <dxf>
      <font>
        <strike val="0"/>
        <outline val="0"/>
        <shadow val="0"/>
        <u val="none"/>
        <vertAlign val="baseline"/>
        <sz val="10"/>
        <color theme="1"/>
        <name val="Calibri Light"/>
        <scheme val="major"/>
      </font>
      <numFmt numFmtId="0" formatCode="General"/>
      <fill>
        <patternFill patternType="solid">
          <fgColor theme="0"/>
          <bgColor indexed="65"/>
        </patternFill>
      </fill>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style="thin">
          <color indexed="64"/>
        </top>
        <bottom/>
      </border>
    </dxf>
    <dxf>
      <font>
        <strike val="0"/>
        <outline val="0"/>
        <shadow val="0"/>
        <u val="none"/>
        <vertAlign val="baseline"/>
        <sz val="10"/>
        <color theme="1"/>
        <name val="Calibri Light"/>
        <scheme val="major"/>
      </font>
      <fill>
        <patternFill patternType="solid">
          <fgColor indexed="64"/>
          <bgColor theme="0"/>
        </patternFill>
      </fill>
    </dxf>
    <dxf>
      <font>
        <strike val="0"/>
        <outline val="0"/>
        <shadow val="0"/>
        <u val="none"/>
        <vertAlign val="baseline"/>
        <sz val="10"/>
        <color theme="1"/>
        <name val="Calibri Light"/>
        <scheme val="major"/>
      </font>
      <fill>
        <patternFill>
          <fgColor indexed="64"/>
          <bgColor theme="0"/>
        </patternFill>
      </fill>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strike val="0"/>
        <outline val="0"/>
        <shadow val="0"/>
        <u val="none"/>
        <vertAlign val="baseline"/>
        <sz val="10"/>
        <color theme="1"/>
        <name val="Calibri Light"/>
        <scheme val="major"/>
      </font>
      <numFmt numFmtId="165" formatCode="\(0.0\)"/>
      <fill>
        <patternFill patternType="solid">
          <fgColor theme="0"/>
          <bgColor indexed="65"/>
        </patternFill>
      </fill>
      <alignment horizontal="left" vertical="bottom" textRotation="0" wrapText="0" indent="0" justifyLastLine="0" shrinkToFit="0" readingOrder="0"/>
    </dxf>
    <dxf>
      <font>
        <b/>
        <strike val="0"/>
        <outline val="0"/>
        <shadow val="0"/>
        <u val="none"/>
        <vertAlign val="baseline"/>
        <sz val="10"/>
        <color theme="1"/>
        <name val="Calibri Light"/>
        <scheme val="major"/>
      </font>
      <numFmt numFmtId="3" formatCode="#,##0"/>
      <fill>
        <patternFill patternType="solid">
          <fgColor theme="0"/>
          <bgColor indexed="65"/>
        </patternFill>
      </fill>
    </dxf>
    <dxf>
      <font>
        <strike val="0"/>
        <outline val="0"/>
        <shadow val="0"/>
        <u val="none"/>
        <vertAlign val="baseline"/>
        <sz val="10"/>
        <color theme="1"/>
        <name val="Calibri Light"/>
        <scheme val="major"/>
      </font>
      <numFmt numFmtId="165" formatCode="\(0.0\)"/>
      <fill>
        <patternFill patternType="solid">
          <fgColor theme="0"/>
          <bgColor indexed="65"/>
        </patternFill>
      </fill>
      <alignment horizontal="left" vertical="bottom" textRotation="0" wrapText="0" indent="0" justifyLastLine="0" shrinkToFit="0" readingOrder="0"/>
      <border diagonalUp="0" diagonalDown="0" outline="0">
        <left/>
        <right/>
        <top style="thin">
          <color indexed="64"/>
        </top>
        <bottom/>
      </border>
    </dxf>
    <dxf>
      <font>
        <strike val="0"/>
        <outline val="0"/>
        <shadow val="0"/>
        <u val="none"/>
        <vertAlign val="baseline"/>
        <sz val="10"/>
        <color theme="1"/>
        <name val="Calibri Light"/>
        <scheme val="major"/>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top/>
        <bottom/>
      </border>
    </dxf>
    <dxf>
      <font>
        <strike val="0"/>
        <outline val="0"/>
        <shadow val="0"/>
        <u val="none"/>
        <vertAlign val="baseline"/>
        <sz val="10"/>
        <color theme="1"/>
        <name val="Calibri Light"/>
        <scheme val="major"/>
      </font>
      <numFmt numFmtId="165" formatCode="\(0.0\)"/>
      <fill>
        <patternFill patternType="solid">
          <fgColor theme="0"/>
          <bgColor indexed="65"/>
        </patternFill>
      </fill>
      <alignment horizontal="left" vertical="bottom" textRotation="0" wrapText="0" indent="0" justifyLastLine="0" shrinkToFit="0" readingOrder="0"/>
    </dxf>
    <dxf>
      <font>
        <strike val="0"/>
        <outline val="0"/>
        <shadow val="0"/>
        <u val="none"/>
        <vertAlign val="baseline"/>
        <sz val="10"/>
        <color theme="1"/>
        <name val="Calibri Light"/>
        <scheme val="major"/>
      </font>
      <numFmt numFmtId="3" formatCode="#,##0"/>
      <fill>
        <patternFill patternType="solid">
          <fgColor indexed="64"/>
          <bgColor theme="0"/>
        </patternFill>
      </fill>
      <border diagonalUp="0" diagonalDown="0" outline="0">
        <left style="thin">
          <color indexed="64"/>
        </left>
        <right/>
        <top/>
        <bottom/>
      </border>
    </dxf>
    <dxf>
      <font>
        <strike val="0"/>
        <outline val="0"/>
        <shadow val="0"/>
        <u val="none"/>
        <vertAlign val="baseline"/>
        <sz val="10"/>
        <color theme="1"/>
        <name val="Calibri Light"/>
        <scheme val="major"/>
      </font>
      <numFmt numFmtId="165" formatCode="\(0.0\)"/>
      <fill>
        <patternFill patternType="solid">
          <fgColor theme="0"/>
          <bgColor indexed="65"/>
        </patternFill>
      </fill>
      <alignment horizontal="left" vertical="bottom" textRotation="0" wrapText="0" indent="0" justifyLastLine="0" shrinkToFit="0" readingOrder="0"/>
      <border diagonalUp="0" diagonalDown="0" outline="0">
        <left/>
        <right style="thin">
          <color indexed="64"/>
        </right>
        <top style="thin">
          <color indexed="64"/>
        </top>
        <bottom/>
      </border>
    </dxf>
    <dxf>
      <font>
        <strike val="0"/>
        <outline val="0"/>
        <shadow val="0"/>
        <u val="none"/>
        <vertAlign val="baseline"/>
        <sz val="10"/>
        <color theme="1"/>
        <name val="Calibri Light"/>
        <scheme val="major"/>
      </font>
      <numFmt numFmtId="3" formatCode="#,##0"/>
      <fill>
        <patternFill patternType="solid">
          <fgColor indexed="64"/>
          <bgColor theme="0"/>
        </patternFill>
      </fill>
      <border diagonalUp="0" diagonalDown="0" outline="0">
        <left style="thin">
          <color indexed="64"/>
        </left>
        <right/>
        <top/>
        <bottom/>
      </border>
    </dxf>
    <dxf>
      <font>
        <strike val="0"/>
        <outline val="0"/>
        <shadow val="0"/>
        <u val="none"/>
        <vertAlign val="baseline"/>
        <sz val="10"/>
        <color theme="1"/>
        <name val="Calibri Light"/>
        <scheme val="major"/>
      </font>
      <numFmt numFmtId="0" formatCode="General"/>
      <fill>
        <patternFill patternType="solid">
          <fgColor theme="0"/>
          <bgColor indexed="65"/>
        </patternFill>
      </fill>
    </dxf>
    <dxf>
      <font>
        <strike val="0"/>
        <outline val="0"/>
        <shadow val="0"/>
        <u val="none"/>
        <vertAlign val="baseline"/>
        <sz val="10"/>
        <color theme="1"/>
        <name val="Calibri Light"/>
        <scheme val="major"/>
      </font>
      <numFmt numFmtId="0" formatCode="General"/>
      <fill>
        <patternFill patternType="solid">
          <fgColor theme="0"/>
          <bgColor indexed="65"/>
        </patternFill>
      </fill>
    </dxf>
    <dxf>
      <font>
        <strike val="0"/>
        <outline val="0"/>
        <shadow val="0"/>
        <u val="none"/>
        <vertAlign val="baseline"/>
        <sz val="10"/>
        <color theme="1"/>
        <name val="Calibri Light"/>
        <scheme val="major"/>
      </font>
      <fill>
        <patternFill patternType="solid">
          <fgColor indexed="64"/>
          <bgColor theme="0"/>
        </patternFill>
      </fill>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color theme="0"/>
      </font>
    </dxf>
    <dxf>
      <font>
        <color theme="0"/>
      </font>
    </dxf>
    <dxf>
      <font>
        <color theme="0"/>
      </font>
    </dxf>
    <dxf>
      <font>
        <color theme="0"/>
      </font>
    </dxf>
    <dxf>
      <font>
        <color theme="0"/>
      </font>
    </dxf>
    <dxf>
      <font>
        <color theme="0"/>
      </font>
    </dxf>
    <dxf>
      <font>
        <b/>
        <strike val="0"/>
        <outline val="0"/>
        <shadow val="0"/>
        <u val="none"/>
        <vertAlign val="baseline"/>
        <sz val="10"/>
        <color theme="1"/>
        <name val="Calibri Light"/>
        <scheme val="major"/>
      </font>
      <numFmt numFmtId="165" formatCode="\(0.0\)"/>
      <fill>
        <patternFill patternType="solid">
          <fgColor indexed="64"/>
          <bgColor theme="4" tint="0.79998168889431442"/>
        </patternFill>
      </fill>
      <alignment horizontal="left" vertical="bottom" textRotation="0" wrapText="0" indent="0" justifyLastLine="0" shrinkToFit="0" readingOrder="0"/>
      <border diagonalUp="0" diagonalDown="0" outline="0">
        <left/>
        <right style="thin">
          <color indexed="64"/>
        </right>
        <top/>
        <bottom style="thin">
          <color indexed="64"/>
        </bottom>
      </border>
    </dxf>
    <dxf>
      <font>
        <b/>
        <i val="0"/>
        <strike val="0"/>
        <condense val="0"/>
        <extend val="0"/>
        <outline val="0"/>
        <shadow val="0"/>
        <u val="none"/>
        <vertAlign val="baseline"/>
        <sz val="10"/>
        <color theme="1"/>
        <name val="Calibri Light"/>
        <scheme val="major"/>
      </font>
      <numFmt numFmtId="165" formatCode="\(0.0\)"/>
      <fill>
        <patternFill patternType="solid">
          <fgColor indexed="64"/>
          <bgColor theme="4" tint="0.79998168889431442"/>
        </patternFill>
      </fill>
      <alignment horizontal="left" vertical="bottom" textRotation="0" wrapText="0" indent="0" justifyLastLine="0" shrinkToFit="0" readingOrder="0"/>
      <border diagonalUp="0" diagonalDown="0" outline="0">
        <left/>
        <right style="thin">
          <color indexed="64"/>
        </right>
        <top/>
        <bottom/>
      </border>
    </dxf>
    <dxf>
      <font>
        <b/>
        <strike val="0"/>
        <outline val="0"/>
        <shadow val="0"/>
        <u val="none"/>
        <vertAlign val="baseline"/>
        <sz val="10"/>
        <color theme="1"/>
        <name val="Calibri Light"/>
        <scheme val="major"/>
      </font>
      <numFmt numFmtId="167" formatCode="#,##0_ ;\-#,##0\ "/>
      <fill>
        <patternFill patternType="solid">
          <fgColor indexed="64"/>
          <bgColor theme="4" tint="0.79998168889431442"/>
        </patternFill>
      </fill>
      <border diagonalUp="0" diagonalDown="0" outline="0">
        <left style="thin">
          <color indexed="64"/>
        </left>
        <right/>
        <top/>
        <bottom style="thin">
          <color indexed="64"/>
        </bottom>
      </border>
    </dxf>
    <dxf>
      <font>
        <b/>
        <i val="0"/>
        <strike val="0"/>
        <condense val="0"/>
        <extend val="0"/>
        <outline val="0"/>
        <shadow val="0"/>
        <u val="none"/>
        <vertAlign val="baseline"/>
        <sz val="10"/>
        <color theme="1"/>
        <name val="Calibri Light"/>
        <scheme val="major"/>
      </font>
      <numFmt numFmtId="167" formatCode="#,##0_ ;\-#,##0\ "/>
      <fill>
        <patternFill patternType="solid">
          <fgColor indexed="64"/>
          <bgColor theme="4" tint="0.79998168889431442"/>
        </patternFill>
      </fill>
      <border diagonalUp="0" diagonalDown="0" outline="0">
        <left style="thin">
          <color indexed="64"/>
        </left>
        <right/>
        <top/>
        <bottom/>
      </border>
    </dxf>
    <dxf>
      <font>
        <strike val="0"/>
        <outline val="0"/>
        <shadow val="0"/>
        <u val="none"/>
        <vertAlign val="baseline"/>
        <sz val="10"/>
        <color theme="1"/>
        <name val="Calibri Light"/>
        <scheme val="major"/>
      </font>
      <numFmt numFmtId="165" formatCode="\(0.0\)"/>
      <fill>
        <patternFill patternType="solid">
          <fgColor indexed="64"/>
          <bgColor theme="0"/>
        </patternFill>
      </fill>
      <alignment horizontal="lef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0"/>
        <color theme="1"/>
        <name val="Calibri Light"/>
        <scheme val="major"/>
      </font>
      <numFmt numFmtId="165" formatCode="\(0.0\)"/>
      <fill>
        <patternFill patternType="solid">
          <fgColor indexed="64"/>
          <bgColor theme="0"/>
        </patternFill>
      </fill>
      <alignment horizontal="left" vertical="bottom" textRotation="0" wrapText="0" indent="0" justifyLastLine="0" shrinkToFit="0" readingOrder="0"/>
      <border diagonalUp="0" diagonalDown="0" outline="0">
        <left/>
        <right/>
        <top/>
        <bottom/>
      </border>
    </dxf>
    <dxf>
      <font>
        <strike val="0"/>
        <outline val="0"/>
        <shadow val="0"/>
        <u val="none"/>
        <vertAlign val="baseline"/>
        <sz val="10"/>
        <color theme="1"/>
        <name val="Calibri Light"/>
        <scheme val="major"/>
      </font>
      <numFmt numFmtId="167" formatCode="#,##0_ ;\-#,##0\ "/>
      <fill>
        <patternFill patternType="solid">
          <fgColor indexed="64"/>
          <bgColor theme="0"/>
        </patternFill>
      </fill>
      <border diagonalUp="0" diagonalDown="0" outline="0">
        <left style="thin">
          <color indexed="64"/>
        </left>
        <right/>
        <top/>
        <bottom style="thin">
          <color indexed="64"/>
        </bottom>
      </border>
    </dxf>
    <dxf>
      <font>
        <b val="0"/>
        <i val="0"/>
        <strike val="0"/>
        <condense val="0"/>
        <extend val="0"/>
        <outline val="0"/>
        <shadow val="0"/>
        <u val="none"/>
        <vertAlign val="baseline"/>
        <sz val="10"/>
        <color theme="1"/>
        <name val="Calibri Light"/>
        <scheme val="major"/>
      </font>
      <numFmt numFmtId="167" formatCode="#,##0_ ;\-#,##0\ "/>
      <fill>
        <patternFill patternType="solid">
          <fgColor indexed="64"/>
          <bgColor theme="0"/>
        </patternFill>
      </fill>
      <border diagonalUp="0" diagonalDown="0" outline="0">
        <left style="thin">
          <color indexed="64"/>
        </left>
        <right/>
        <top/>
        <bottom/>
      </border>
    </dxf>
    <dxf>
      <font>
        <strike val="0"/>
        <outline val="0"/>
        <shadow val="0"/>
        <u val="none"/>
        <vertAlign val="baseline"/>
        <sz val="10"/>
        <color theme="1"/>
        <name val="Calibri Light"/>
        <scheme val="major"/>
      </font>
      <numFmt numFmtId="165" formatCode="\(0.0\)"/>
      <fill>
        <patternFill patternType="solid">
          <fgColor indexed="64"/>
          <bgColor theme="0"/>
        </patternFill>
      </fill>
      <alignment horizontal="left" vertical="bottom" textRotation="0" wrapText="0"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0"/>
        <color theme="1"/>
        <name val="Calibri Light"/>
        <scheme val="major"/>
      </font>
      <numFmt numFmtId="165" formatCode="\(0.0\)"/>
      <fill>
        <patternFill patternType="solid">
          <fgColor indexed="64"/>
          <bgColor theme="0"/>
        </patternFill>
      </fill>
      <alignment horizontal="left" vertical="bottom" textRotation="0" wrapText="0" indent="0" justifyLastLine="0" shrinkToFit="0" readingOrder="0"/>
      <border diagonalUp="0" diagonalDown="0" outline="0">
        <left/>
        <right style="thin">
          <color indexed="64"/>
        </right>
        <top/>
        <bottom/>
      </border>
    </dxf>
    <dxf>
      <font>
        <strike val="0"/>
        <outline val="0"/>
        <shadow val="0"/>
        <u val="none"/>
        <vertAlign val="baseline"/>
        <sz val="10"/>
        <color theme="1"/>
        <name val="Calibri Light"/>
        <scheme val="major"/>
      </font>
      <numFmt numFmtId="167" formatCode="#,##0_ ;\-#,##0\ "/>
      <fill>
        <patternFill patternType="solid">
          <fgColor indexed="64"/>
          <bgColor theme="0"/>
        </patternFill>
      </fill>
      <border diagonalUp="0" diagonalDown="0" outline="0">
        <left style="thin">
          <color indexed="64"/>
        </left>
        <right/>
        <top/>
        <bottom style="thin">
          <color indexed="64"/>
        </bottom>
      </border>
    </dxf>
    <dxf>
      <font>
        <b val="0"/>
        <i val="0"/>
        <strike val="0"/>
        <condense val="0"/>
        <extend val="0"/>
        <outline val="0"/>
        <shadow val="0"/>
        <u val="none"/>
        <vertAlign val="baseline"/>
        <sz val="10"/>
        <color theme="1"/>
        <name val="Calibri Light"/>
        <scheme val="major"/>
      </font>
      <numFmt numFmtId="167" formatCode="#,##0_ ;\-#,##0\ "/>
      <fill>
        <patternFill patternType="solid">
          <fgColor indexed="64"/>
          <bgColor theme="0"/>
        </patternFill>
      </fill>
      <border diagonalUp="0" diagonalDown="0" outline="0">
        <left style="thin">
          <color indexed="64"/>
        </left>
        <right/>
        <top/>
        <bottom/>
      </border>
    </dxf>
    <dxf>
      <font>
        <strike val="0"/>
        <outline val="0"/>
        <shadow val="0"/>
        <u val="none"/>
        <vertAlign val="baseline"/>
        <sz val="10"/>
        <color theme="1"/>
        <name val="Calibri Light"/>
        <scheme val="major"/>
      </font>
      <numFmt numFmtId="165" formatCode="\(0.0\)"/>
      <fill>
        <patternFill patternType="solid">
          <fgColor indexed="64"/>
          <bgColor theme="0"/>
        </patternFill>
      </fill>
      <alignment horizontal="left" vertical="bottom" textRotation="0" wrapText="0"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0"/>
        <color theme="1"/>
        <name val="Calibri Light"/>
        <scheme val="major"/>
      </font>
      <numFmt numFmtId="165" formatCode="\(0.0\)"/>
      <fill>
        <patternFill patternType="solid">
          <fgColor indexed="64"/>
          <bgColor theme="0"/>
        </patternFill>
      </fill>
      <alignment horizontal="left" vertical="bottom" textRotation="0" wrapText="0" indent="0" justifyLastLine="0" shrinkToFit="0" readingOrder="0"/>
      <border diagonalUp="0" diagonalDown="0" outline="0">
        <left/>
        <right style="thin">
          <color indexed="64"/>
        </right>
        <top/>
        <bottom/>
      </border>
    </dxf>
    <dxf>
      <font>
        <strike val="0"/>
        <outline val="0"/>
        <shadow val="0"/>
        <u val="none"/>
        <vertAlign val="baseline"/>
        <sz val="10"/>
        <color theme="1"/>
        <name val="Calibri Light"/>
        <scheme val="major"/>
      </font>
      <numFmt numFmtId="167" formatCode="#,##0_ ;\-#,##0\ "/>
      <fill>
        <patternFill patternType="solid">
          <fgColor indexed="64"/>
          <bgColor theme="0"/>
        </patternFill>
      </fill>
      <border diagonalUp="0" diagonalDown="0" outline="0">
        <left style="thin">
          <color indexed="64"/>
        </left>
        <right/>
        <top/>
        <bottom style="thin">
          <color indexed="64"/>
        </bottom>
      </border>
    </dxf>
    <dxf>
      <font>
        <b val="0"/>
        <i val="0"/>
        <strike val="0"/>
        <condense val="0"/>
        <extend val="0"/>
        <outline val="0"/>
        <shadow val="0"/>
        <u val="none"/>
        <vertAlign val="baseline"/>
        <sz val="10"/>
        <color theme="1"/>
        <name val="Calibri Light"/>
        <scheme val="major"/>
      </font>
      <numFmt numFmtId="167" formatCode="#,##0_ ;\-#,##0\ "/>
      <fill>
        <patternFill patternType="solid">
          <fgColor indexed="64"/>
          <bgColor theme="0"/>
        </patternFill>
      </fill>
      <border diagonalUp="0" diagonalDown="0" outline="0">
        <left style="thin">
          <color indexed="64"/>
        </left>
        <right/>
        <top/>
        <bottom/>
      </border>
    </dxf>
    <dxf>
      <font>
        <strike val="0"/>
        <outline val="0"/>
        <shadow val="0"/>
        <u val="none"/>
        <vertAlign val="baseline"/>
        <sz val="10"/>
        <color theme="1"/>
        <name val="Calibri Light"/>
        <scheme val="major"/>
      </font>
      <numFmt numFmtId="165" formatCode="\(0.0\)"/>
      <fill>
        <patternFill patternType="solid">
          <fgColor indexed="64"/>
          <bgColor theme="0"/>
        </patternFill>
      </fill>
      <alignment horizontal="left" vertical="bottom" textRotation="0" wrapText="0"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0"/>
        <color theme="1"/>
        <name val="Calibri Light"/>
        <scheme val="major"/>
      </font>
      <numFmt numFmtId="165" formatCode="\(0.0\)"/>
      <fill>
        <patternFill patternType="solid">
          <fgColor indexed="64"/>
          <bgColor theme="0"/>
        </patternFill>
      </fill>
      <alignment horizontal="left" vertical="bottom" textRotation="0" wrapText="0" indent="0" justifyLastLine="0" shrinkToFit="0" readingOrder="0"/>
      <border diagonalUp="0" diagonalDown="0" outline="0">
        <left/>
        <right style="thin">
          <color indexed="64"/>
        </right>
        <top/>
        <bottom/>
      </border>
    </dxf>
    <dxf>
      <font>
        <strike val="0"/>
        <outline val="0"/>
        <shadow val="0"/>
        <u val="none"/>
        <vertAlign val="baseline"/>
        <sz val="10"/>
        <color theme="1"/>
        <name val="Calibri Light"/>
        <scheme val="major"/>
      </font>
      <numFmt numFmtId="167" formatCode="#,##0_ ;\-#,##0\ "/>
      <fill>
        <patternFill patternType="solid">
          <fgColor indexed="64"/>
          <bgColor theme="0"/>
        </patternFill>
      </fill>
      <border diagonalUp="0" diagonalDown="0" outline="0">
        <left style="thin">
          <color indexed="64"/>
        </left>
        <right/>
        <top/>
        <bottom style="thin">
          <color indexed="64"/>
        </bottom>
      </border>
    </dxf>
    <dxf>
      <font>
        <b val="0"/>
        <i val="0"/>
        <strike val="0"/>
        <condense val="0"/>
        <extend val="0"/>
        <outline val="0"/>
        <shadow val="0"/>
        <u val="none"/>
        <vertAlign val="baseline"/>
        <sz val="10"/>
        <color theme="1"/>
        <name val="Calibri Light"/>
        <scheme val="major"/>
      </font>
      <numFmt numFmtId="167" formatCode="#,##0_ ;\-#,##0\ "/>
      <fill>
        <patternFill patternType="solid">
          <fgColor indexed="64"/>
          <bgColor theme="0"/>
        </patternFill>
      </fill>
      <border diagonalUp="0" diagonalDown="0" outline="0">
        <left style="thin">
          <color indexed="64"/>
        </left>
        <right/>
        <top/>
        <bottom/>
      </border>
    </dxf>
    <dxf>
      <font>
        <strike val="0"/>
        <outline val="0"/>
        <shadow val="0"/>
        <u val="none"/>
        <vertAlign val="baseline"/>
        <sz val="10"/>
        <color theme="1"/>
        <name val="Calibri Light"/>
        <scheme val="major"/>
      </font>
      <numFmt numFmtId="0" formatCode="General"/>
      <fill>
        <patternFill patternType="solid">
          <fgColor indexed="64"/>
          <bgColor theme="4" tint="0.79998168889431442"/>
        </patternFill>
      </fill>
      <border outline="0">
        <right style="thin">
          <color indexed="64"/>
        </right>
      </border>
    </dxf>
    <dxf>
      <font>
        <b val="0"/>
        <i val="0"/>
        <strike val="0"/>
        <condense val="0"/>
        <extend val="0"/>
        <outline val="0"/>
        <shadow val="0"/>
        <u val="none"/>
        <vertAlign val="baseline"/>
        <sz val="10"/>
        <color theme="1"/>
        <name val="Calibri Light"/>
        <scheme val="major"/>
      </font>
      <numFmt numFmtId="0" formatCode="General"/>
      <fill>
        <patternFill patternType="solid">
          <fgColor indexed="64"/>
          <bgColor theme="4" tint="0.79998168889431442"/>
        </patternFill>
      </fill>
      <border diagonalUp="0" diagonalDown="0" outline="0">
        <left/>
        <right style="thin">
          <color indexed="64"/>
        </right>
        <top/>
        <bottom/>
      </border>
    </dxf>
    <dxf>
      <font>
        <strike val="0"/>
        <outline val="0"/>
        <shadow val="0"/>
        <u val="none"/>
        <vertAlign val="baseline"/>
        <sz val="10"/>
        <color theme="1"/>
        <name val="Calibri Light"/>
        <scheme val="major"/>
      </font>
      <numFmt numFmtId="0" formatCode="General"/>
      <fill>
        <patternFill patternType="solid">
          <fgColor indexed="64"/>
          <bgColor theme="0"/>
        </patternFill>
      </fill>
    </dxf>
    <dxf>
      <font>
        <b val="0"/>
        <i val="0"/>
        <strike val="0"/>
        <condense val="0"/>
        <extend val="0"/>
        <outline val="0"/>
        <shadow val="0"/>
        <u val="none"/>
        <vertAlign val="baseline"/>
        <sz val="10"/>
        <color theme="1"/>
        <name val="Calibri Light"/>
        <scheme val="major"/>
      </font>
      <numFmt numFmtId="0" formatCode="General"/>
      <fill>
        <patternFill patternType="solid">
          <fgColor indexed="64"/>
          <bgColor theme="0"/>
        </patternFill>
      </fill>
      <border diagonalUp="0" diagonalDown="0" outline="0">
        <left/>
        <right/>
        <top/>
        <bottom/>
      </border>
    </dxf>
    <dxf>
      <font>
        <strike val="0"/>
        <outline val="0"/>
        <shadow val="0"/>
        <u val="none"/>
        <vertAlign val="baseline"/>
        <sz val="10"/>
        <color theme="1"/>
        <name val="Calibri Light"/>
        <scheme val="major"/>
      </font>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strike val="0"/>
        <outline val="0"/>
        <shadow val="0"/>
        <u val="none"/>
        <vertAlign val="baseline"/>
        <sz val="10"/>
        <color theme="1"/>
        <name val="Calibri Light"/>
        <scheme val="major"/>
      </font>
      <numFmt numFmtId="165" formatCode="\(0.0\)"/>
      <fill>
        <patternFill patternType="solid">
          <fgColor rgb="FFDDEBF7"/>
          <bgColor indexed="65"/>
        </patternFill>
      </fill>
      <alignment horizontal="left" vertical="bottom" textRotation="0" wrapText="0" indent="0" justifyLastLine="0" shrinkToFit="0" readingOrder="0"/>
      <border diagonalUp="0" diagonalDown="0" outline="0">
        <left/>
        <right style="thin">
          <color indexed="64"/>
        </right>
        <top/>
        <bottom/>
      </border>
    </dxf>
    <dxf>
      <font>
        <b/>
        <strike val="0"/>
        <outline val="0"/>
        <shadow val="0"/>
        <u val="none"/>
        <vertAlign val="baseline"/>
        <sz val="10"/>
        <color theme="1"/>
        <name val="Calibri Light"/>
        <scheme val="major"/>
      </font>
      <numFmt numFmtId="3" formatCode="#,##0"/>
      <fill>
        <patternFill patternType="solid">
          <fgColor rgb="FFDDEBF7"/>
          <bgColor indexed="65"/>
        </patternFill>
      </fill>
      <border diagonalUp="0" diagonalDown="0" outline="0">
        <left style="thin">
          <color indexed="64"/>
        </left>
        <right/>
        <top/>
        <bottom/>
      </border>
    </dxf>
    <dxf>
      <font>
        <strike val="0"/>
        <outline val="0"/>
        <shadow val="0"/>
        <u val="none"/>
        <vertAlign val="baseline"/>
        <sz val="10"/>
        <color theme="1"/>
        <name val="Calibri Light"/>
        <scheme val="major"/>
      </font>
      <numFmt numFmtId="165" formatCode="\(0.0\)"/>
      <fill>
        <patternFill patternType="solid">
          <fgColor theme="0"/>
          <bgColor indexed="65"/>
        </patternFill>
      </fill>
      <alignment horizontal="left" vertical="bottom" textRotation="0" wrapText="0" indent="0" justifyLastLine="0" shrinkToFit="0" readingOrder="0"/>
    </dxf>
    <dxf>
      <font>
        <strike val="0"/>
        <outline val="0"/>
        <shadow val="0"/>
        <u val="none"/>
        <vertAlign val="baseline"/>
        <sz val="10"/>
        <color theme="1"/>
        <name val="Calibri Light"/>
        <scheme val="major"/>
      </font>
      <numFmt numFmtId="3" formatCode="#,##0"/>
      <fill>
        <patternFill patternType="solid">
          <fgColor theme="0"/>
          <bgColor indexed="65"/>
        </patternFill>
      </fill>
      <border diagonalUp="0" diagonalDown="0" outline="0">
        <left style="thin">
          <color indexed="64"/>
        </left>
        <right/>
        <top/>
        <bottom/>
      </border>
    </dxf>
    <dxf>
      <font>
        <strike val="0"/>
        <outline val="0"/>
        <shadow val="0"/>
        <u val="none"/>
        <vertAlign val="baseline"/>
        <sz val="10"/>
        <color theme="1"/>
        <name val="Calibri Light"/>
        <scheme val="major"/>
      </font>
      <numFmt numFmtId="165" formatCode="\(0.0\)"/>
      <fill>
        <patternFill patternType="solid">
          <fgColor theme="0"/>
          <bgColor indexed="65"/>
        </patternFill>
      </fill>
      <alignment horizontal="left" vertical="bottom" textRotation="0" wrapText="0" indent="0" justifyLastLine="0" shrinkToFit="0" readingOrder="0"/>
      <border diagonalUp="0" diagonalDown="0" outline="0">
        <left/>
        <right style="thin">
          <color indexed="64"/>
        </right>
        <top/>
        <bottom/>
      </border>
    </dxf>
    <dxf>
      <font>
        <strike val="0"/>
        <outline val="0"/>
        <shadow val="0"/>
        <u val="none"/>
        <vertAlign val="baseline"/>
        <sz val="10"/>
        <color theme="1"/>
        <name val="Calibri Light"/>
        <scheme val="major"/>
      </font>
      <numFmt numFmtId="3" formatCode="#,##0"/>
      <fill>
        <patternFill patternType="solid">
          <fgColor theme="0"/>
          <bgColor indexed="65"/>
        </patternFill>
      </fill>
      <border diagonalUp="0" diagonalDown="0" outline="0">
        <left style="thin">
          <color indexed="64"/>
        </left>
        <right/>
        <top/>
        <bottom/>
      </border>
    </dxf>
    <dxf>
      <font>
        <strike val="0"/>
        <outline val="0"/>
        <shadow val="0"/>
        <u val="none"/>
        <vertAlign val="baseline"/>
        <sz val="10"/>
        <color theme="1"/>
        <name val="Calibri Light"/>
        <scheme val="major"/>
      </font>
      <numFmt numFmtId="165" formatCode="\(0.0\)"/>
      <fill>
        <patternFill patternType="solid">
          <fgColor theme="0"/>
          <bgColor indexed="65"/>
        </patternFill>
      </fill>
      <alignment horizontal="left" vertical="bottom" textRotation="0" wrapText="0" indent="0" justifyLastLine="0" shrinkToFit="0" readingOrder="0"/>
      <border diagonalUp="0" diagonalDown="0" outline="0">
        <left/>
        <right style="thin">
          <color indexed="64"/>
        </right>
        <top/>
        <bottom/>
      </border>
    </dxf>
    <dxf>
      <font>
        <strike val="0"/>
        <outline val="0"/>
        <shadow val="0"/>
        <u val="none"/>
        <vertAlign val="baseline"/>
        <sz val="10"/>
        <color theme="1"/>
        <name val="Calibri Light"/>
        <scheme val="major"/>
      </font>
      <numFmt numFmtId="3" formatCode="#,##0"/>
      <fill>
        <patternFill patternType="solid">
          <fgColor theme="0"/>
          <bgColor indexed="65"/>
        </patternFill>
      </fill>
      <border diagonalUp="0" diagonalDown="0" outline="0">
        <left style="thin">
          <color indexed="64"/>
        </left>
        <right/>
        <top/>
        <bottom/>
      </border>
    </dxf>
    <dxf>
      <font>
        <strike val="0"/>
        <outline val="0"/>
        <shadow val="0"/>
        <u val="none"/>
        <vertAlign val="baseline"/>
        <sz val="10"/>
        <color theme="1"/>
        <name val="Calibri Light"/>
        <scheme val="major"/>
      </font>
      <numFmt numFmtId="165" formatCode="\(0.0\)"/>
      <fill>
        <patternFill patternType="solid">
          <fgColor theme="0"/>
          <bgColor indexed="65"/>
        </patternFill>
      </fill>
      <alignment horizontal="left" vertical="bottom" textRotation="0" wrapText="0" indent="0" justifyLastLine="0" shrinkToFit="0" readingOrder="0"/>
      <border diagonalUp="0" diagonalDown="0" outline="0">
        <left/>
        <right style="thin">
          <color indexed="64"/>
        </right>
        <top/>
        <bottom/>
      </border>
    </dxf>
    <dxf>
      <font>
        <strike val="0"/>
        <outline val="0"/>
        <shadow val="0"/>
        <u val="none"/>
        <vertAlign val="baseline"/>
        <sz val="10"/>
        <color theme="1"/>
        <name val="Calibri Light"/>
        <scheme val="major"/>
      </font>
      <numFmt numFmtId="3" formatCode="#,##0"/>
      <fill>
        <patternFill patternType="solid">
          <fgColor theme="0"/>
          <bgColor indexed="65"/>
        </patternFill>
      </fill>
      <border diagonalUp="0" diagonalDown="0" outline="0">
        <left style="thin">
          <color indexed="64"/>
        </left>
        <right/>
        <top/>
        <bottom/>
      </border>
    </dxf>
    <dxf>
      <font>
        <strike val="0"/>
        <outline val="0"/>
        <shadow val="0"/>
        <u val="none"/>
        <vertAlign val="baseline"/>
        <sz val="10"/>
        <color theme="1"/>
        <name val="Calibri Light"/>
        <scheme val="major"/>
      </font>
      <numFmt numFmtId="165" formatCode="\(0.0\)"/>
      <fill>
        <patternFill patternType="solid">
          <fgColor theme="0"/>
          <bgColor indexed="65"/>
        </patternFill>
      </fill>
      <alignment horizontal="left" vertical="bottom" textRotation="0" wrapText="0" indent="0" justifyLastLine="0" shrinkToFit="0" readingOrder="0"/>
      <border diagonalUp="0" diagonalDown="0" outline="0">
        <left/>
        <right style="thin">
          <color indexed="64"/>
        </right>
        <top/>
        <bottom/>
      </border>
    </dxf>
    <dxf>
      <font>
        <strike val="0"/>
        <outline val="0"/>
        <shadow val="0"/>
        <u val="none"/>
        <vertAlign val="baseline"/>
        <sz val="10"/>
        <color theme="1"/>
        <name val="Calibri Light"/>
        <scheme val="major"/>
      </font>
      <numFmt numFmtId="3" formatCode="#,##0"/>
      <fill>
        <patternFill patternType="solid">
          <fgColor theme="0"/>
          <bgColor indexed="65"/>
        </patternFill>
      </fill>
      <border diagonalUp="0" diagonalDown="0" outline="0">
        <left style="thin">
          <color indexed="64"/>
        </left>
        <right/>
        <top/>
        <bottom/>
      </border>
    </dxf>
    <dxf>
      <font>
        <strike val="0"/>
        <outline val="0"/>
        <shadow val="0"/>
        <u val="none"/>
        <vertAlign val="baseline"/>
        <sz val="10"/>
        <color theme="1"/>
        <name val="Calibri Light"/>
        <scheme val="major"/>
      </font>
      <numFmt numFmtId="0" formatCode="General"/>
      <fill>
        <patternFill patternType="solid">
          <fgColor theme="4" tint="0.79998168889431442"/>
          <bgColor indexed="65"/>
        </patternFill>
      </fill>
      <border outline="0">
        <right style="thin">
          <color indexed="64"/>
        </right>
      </border>
    </dxf>
    <dxf>
      <font>
        <strike val="0"/>
        <outline val="0"/>
        <shadow val="0"/>
        <u val="none"/>
        <vertAlign val="baseline"/>
        <sz val="10"/>
        <color theme="1"/>
        <name val="Calibri Light"/>
        <scheme val="major"/>
      </font>
      <numFmt numFmtId="0" formatCode="General"/>
      <fill>
        <patternFill patternType="solid">
          <fgColor theme="0"/>
          <bgColor indexed="65"/>
        </patternFill>
      </fill>
    </dxf>
    <dxf>
      <font>
        <strike val="0"/>
        <outline val="0"/>
        <shadow val="0"/>
        <u val="none"/>
        <vertAlign val="baseline"/>
        <sz val="10"/>
        <color theme="1"/>
        <name val="Calibri Light"/>
        <scheme val="major"/>
      </font>
      <fill>
        <patternFill patternType="solid">
          <fgColor indexed="64"/>
          <bgColor theme="0"/>
        </patternFill>
      </fill>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color theme="0"/>
      </font>
    </dxf>
    <dxf>
      <font>
        <color theme="0"/>
      </font>
    </dxf>
    <dxf>
      <font>
        <color theme="0"/>
      </font>
    </dxf>
    <dxf>
      <font>
        <color theme="0"/>
      </font>
    </dxf>
    <dxf>
      <font>
        <color theme="0"/>
      </font>
    </dxf>
    <dxf>
      <font>
        <b/>
        <strike val="0"/>
        <outline val="0"/>
        <shadow val="0"/>
        <u val="none"/>
        <vertAlign val="baseline"/>
        <sz val="10"/>
        <color theme="1"/>
        <name val="Calibri Light"/>
        <scheme val="major"/>
      </font>
      <numFmt numFmtId="165" formatCode="\(0.0\)"/>
      <fill>
        <patternFill patternType="solid">
          <fgColor theme="0"/>
          <bgColor theme="4" tint="0.79998168889431442"/>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Calibri Light"/>
        <scheme val="major"/>
      </font>
    </dxf>
    <dxf>
      <font>
        <b/>
        <strike val="0"/>
        <outline val="0"/>
        <shadow val="0"/>
        <u val="none"/>
        <vertAlign val="baseline"/>
        <sz val="10"/>
        <color theme="1"/>
        <name val="Calibri Light"/>
        <scheme val="major"/>
      </font>
      <numFmt numFmtId="167" formatCode="#,##0_ ;\-#,##0\ "/>
      <fill>
        <patternFill patternType="solid">
          <fgColor theme="0"/>
          <bgColor theme="4" tint="0.79998168889431442"/>
        </patternFill>
      </fill>
    </dxf>
    <dxf>
      <font>
        <b val="0"/>
        <i val="0"/>
        <strike val="0"/>
        <condense val="0"/>
        <extend val="0"/>
        <outline val="0"/>
        <shadow val="0"/>
        <u val="none"/>
        <vertAlign val="baseline"/>
        <sz val="10"/>
        <color theme="1"/>
        <name val="Calibri Light"/>
        <scheme val="major"/>
      </font>
    </dxf>
    <dxf>
      <font>
        <strike val="0"/>
        <outline val="0"/>
        <shadow val="0"/>
        <u val="none"/>
        <vertAlign val="baseline"/>
        <sz val="10"/>
        <color theme="1"/>
        <name val="Calibri Light"/>
        <scheme val="major"/>
      </font>
      <numFmt numFmtId="165" formatCode="\(0.0\)"/>
      <fill>
        <patternFill patternType="solid">
          <fgColor theme="0"/>
          <bgColor theme="0"/>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Calibri Light"/>
        <scheme val="major"/>
      </font>
    </dxf>
    <dxf>
      <font>
        <strike val="0"/>
        <outline val="0"/>
        <shadow val="0"/>
        <u val="none"/>
        <vertAlign val="baseline"/>
        <sz val="10"/>
        <color theme="1"/>
        <name val="Calibri Light"/>
        <scheme val="major"/>
      </font>
      <numFmt numFmtId="167" formatCode="#,##0_ ;\-#,##0\ "/>
      <fill>
        <patternFill patternType="solid">
          <fgColor theme="0"/>
          <bgColor theme="0"/>
        </patternFill>
      </fill>
    </dxf>
    <dxf>
      <font>
        <b val="0"/>
        <i val="0"/>
        <strike val="0"/>
        <condense val="0"/>
        <extend val="0"/>
        <outline val="0"/>
        <shadow val="0"/>
        <u val="none"/>
        <vertAlign val="baseline"/>
        <sz val="10"/>
        <color theme="1"/>
        <name val="Calibri Light"/>
        <scheme val="major"/>
      </font>
    </dxf>
    <dxf>
      <font>
        <strike val="0"/>
        <outline val="0"/>
        <shadow val="0"/>
        <u val="none"/>
        <vertAlign val="baseline"/>
        <sz val="10"/>
        <color theme="1"/>
        <name val="Calibri Light"/>
        <scheme val="major"/>
      </font>
      <numFmt numFmtId="165" formatCode="\(0.0\)"/>
      <fill>
        <patternFill patternType="solid">
          <fgColor theme="0"/>
          <bgColor theme="0"/>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Calibri Light"/>
        <scheme val="major"/>
      </font>
    </dxf>
    <dxf>
      <font>
        <strike val="0"/>
        <outline val="0"/>
        <shadow val="0"/>
        <u val="none"/>
        <vertAlign val="baseline"/>
        <sz val="10"/>
        <color theme="1"/>
        <name val="Calibri Light"/>
        <scheme val="major"/>
      </font>
      <numFmt numFmtId="167" formatCode="#,##0_ ;\-#,##0\ "/>
      <fill>
        <patternFill patternType="solid">
          <fgColor theme="0"/>
          <bgColor theme="0"/>
        </patternFill>
      </fill>
    </dxf>
    <dxf>
      <font>
        <b val="0"/>
        <i val="0"/>
        <strike val="0"/>
        <condense val="0"/>
        <extend val="0"/>
        <outline val="0"/>
        <shadow val="0"/>
        <u val="none"/>
        <vertAlign val="baseline"/>
        <sz val="10"/>
        <color theme="1"/>
        <name val="Calibri Light"/>
        <scheme val="major"/>
      </font>
    </dxf>
    <dxf>
      <font>
        <strike val="0"/>
        <outline val="0"/>
        <shadow val="0"/>
        <u val="none"/>
        <vertAlign val="baseline"/>
        <sz val="10"/>
        <color theme="1"/>
        <name val="Calibri Light"/>
        <scheme val="major"/>
      </font>
      <numFmt numFmtId="165" formatCode="\(0.0\)"/>
      <fill>
        <patternFill patternType="solid">
          <fgColor theme="0"/>
          <bgColor theme="0"/>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Calibri Light"/>
        <scheme val="major"/>
      </font>
      <border diagonalUp="0" diagonalDown="0" outline="0">
        <left/>
        <right style="thin">
          <color indexed="64"/>
        </right>
        <top style="thin">
          <color indexed="64"/>
        </top>
        <bottom/>
      </border>
    </dxf>
    <dxf>
      <font>
        <strike val="0"/>
        <outline val="0"/>
        <shadow val="0"/>
        <u val="none"/>
        <vertAlign val="baseline"/>
        <sz val="10"/>
        <color theme="1"/>
        <name val="Calibri Light"/>
        <scheme val="major"/>
      </font>
      <numFmt numFmtId="167" formatCode="#,##0_ ;\-#,##0\ "/>
      <fill>
        <patternFill patternType="solid">
          <fgColor theme="0"/>
          <bgColor theme="0"/>
        </patternFill>
      </fill>
    </dxf>
    <dxf>
      <font>
        <b val="0"/>
        <i val="0"/>
        <strike val="0"/>
        <condense val="0"/>
        <extend val="0"/>
        <outline val="0"/>
        <shadow val="0"/>
        <u val="none"/>
        <vertAlign val="baseline"/>
        <sz val="10"/>
        <color theme="1"/>
        <name val="Calibri Light"/>
        <scheme val="major"/>
      </font>
      <border diagonalUp="0" diagonalDown="0" outline="0">
        <left style="thin">
          <color indexed="64"/>
        </left>
        <right/>
        <top style="thin">
          <color indexed="64"/>
        </top>
        <bottom/>
      </border>
    </dxf>
    <dxf>
      <font>
        <strike val="0"/>
        <outline val="0"/>
        <shadow val="0"/>
        <u val="none"/>
        <vertAlign val="baseline"/>
        <sz val="10"/>
        <color theme="1"/>
        <name val="Calibri Light"/>
        <scheme val="major"/>
      </font>
      <numFmt numFmtId="165" formatCode="\(0.0\)"/>
      <fill>
        <patternFill patternType="solid">
          <fgColor theme="0"/>
          <bgColor theme="0"/>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Calibri Light"/>
        <scheme val="major"/>
      </font>
      <border diagonalUp="0" diagonalDown="0" outline="0">
        <left/>
        <right style="thin">
          <color indexed="64"/>
        </right>
        <top style="thin">
          <color indexed="64"/>
        </top>
        <bottom/>
      </border>
    </dxf>
    <dxf>
      <font>
        <strike val="0"/>
        <outline val="0"/>
        <shadow val="0"/>
        <u val="none"/>
        <vertAlign val="baseline"/>
        <sz val="10"/>
        <color theme="1"/>
        <name val="Calibri Light"/>
        <scheme val="major"/>
      </font>
      <numFmt numFmtId="167" formatCode="#,##0_ ;\-#,##0\ "/>
      <fill>
        <patternFill patternType="solid">
          <fgColor theme="0"/>
          <bgColor theme="0"/>
        </patternFill>
      </fill>
    </dxf>
    <dxf>
      <font>
        <b val="0"/>
        <i val="0"/>
        <strike val="0"/>
        <condense val="0"/>
        <extend val="0"/>
        <outline val="0"/>
        <shadow val="0"/>
        <u val="none"/>
        <vertAlign val="baseline"/>
        <sz val="10"/>
        <color theme="1"/>
        <name val="Calibri Light"/>
        <scheme val="major"/>
      </font>
      <border diagonalUp="0" diagonalDown="0" outline="0">
        <left style="thin">
          <color indexed="64"/>
        </left>
        <right/>
        <top style="thin">
          <color indexed="64"/>
        </top>
        <bottom/>
      </border>
    </dxf>
    <dxf>
      <font>
        <strike val="0"/>
        <outline val="0"/>
        <shadow val="0"/>
        <u val="none"/>
        <vertAlign val="baseline"/>
        <sz val="10"/>
        <color theme="1"/>
        <name val="Calibri Light"/>
        <scheme val="major"/>
      </font>
      <numFmt numFmtId="0" formatCode="General"/>
      <fill>
        <patternFill patternType="solid">
          <fgColor theme="0"/>
          <bgColor theme="4" tint="0.79998168889431442"/>
        </patternFill>
      </fill>
    </dxf>
    <dxf>
      <font>
        <b val="0"/>
        <i val="0"/>
        <strike val="0"/>
        <condense val="0"/>
        <extend val="0"/>
        <outline val="0"/>
        <shadow val="0"/>
        <u val="none"/>
        <vertAlign val="baseline"/>
        <sz val="10"/>
        <color theme="1"/>
        <name val="Calibri Light"/>
        <scheme val="major"/>
      </font>
    </dxf>
    <dxf>
      <font>
        <strike val="0"/>
        <outline val="0"/>
        <shadow val="0"/>
        <u val="none"/>
        <vertAlign val="baseline"/>
        <sz val="10"/>
        <color theme="1"/>
        <name val="Calibri Light"/>
        <scheme val="major"/>
      </font>
      <numFmt numFmtId="0" formatCode="General"/>
      <fill>
        <patternFill patternType="solid">
          <fgColor theme="0"/>
          <bgColor theme="0"/>
        </patternFill>
      </fill>
    </dxf>
    <dxf>
      <font>
        <b val="0"/>
        <i val="0"/>
        <strike val="0"/>
        <condense val="0"/>
        <extend val="0"/>
        <outline val="0"/>
        <shadow val="0"/>
        <u val="none"/>
        <vertAlign val="baseline"/>
        <sz val="10"/>
        <color theme="1"/>
        <name val="Calibri Light"/>
        <scheme val="major"/>
      </font>
    </dxf>
    <dxf>
      <font>
        <strike val="0"/>
        <outline val="0"/>
        <shadow val="0"/>
        <u val="none"/>
        <vertAlign val="baseline"/>
        <sz val="10"/>
        <color theme="1"/>
        <name val="Calibri Light"/>
        <scheme val="major"/>
      </font>
      <numFmt numFmtId="0" formatCode="General"/>
      <fill>
        <patternFill patternType="solid">
          <fgColor theme="0"/>
          <bgColor theme="0"/>
        </patternFill>
      </fill>
    </dxf>
    <dxf>
      <font>
        <b val="0"/>
        <i val="0"/>
        <strike val="0"/>
        <condense val="0"/>
        <extend val="0"/>
        <outline val="0"/>
        <shadow val="0"/>
        <u val="none"/>
        <vertAlign val="baseline"/>
        <sz val="10"/>
        <color theme="1"/>
        <name val="Calibri Light"/>
        <scheme val="major"/>
      </font>
    </dxf>
    <dxf>
      <font>
        <strike val="0"/>
        <outline val="0"/>
        <shadow val="0"/>
        <u val="none"/>
        <vertAlign val="baseline"/>
        <sz val="10"/>
        <name val="Calibri Light"/>
        <scheme val="major"/>
      </font>
    </dxf>
    <dxf>
      <font>
        <b val="0"/>
        <i val="0"/>
        <strike val="0"/>
        <condense val="0"/>
        <extend val="0"/>
        <outline val="0"/>
        <shadow val="0"/>
        <u val="none"/>
        <vertAlign val="baseline"/>
        <sz val="10"/>
        <color theme="1"/>
        <name val="Calibri Light"/>
        <scheme val="major"/>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border>
    </dxf>
    <dxf>
      <font>
        <color theme="0"/>
      </font>
    </dxf>
    <dxf>
      <font>
        <color theme="0"/>
      </font>
    </dxf>
    <dxf>
      <font>
        <color theme="0"/>
      </font>
    </dxf>
    <dxf>
      <font>
        <b/>
        <strike val="0"/>
        <outline val="0"/>
        <shadow val="0"/>
        <u val="none"/>
        <vertAlign val="baseline"/>
        <sz val="10"/>
        <color theme="1"/>
        <name val="Calibri Light"/>
        <scheme val="major"/>
      </font>
      <numFmt numFmtId="165" formatCode="\(0.0\)"/>
      <fill>
        <patternFill patternType="solid">
          <fgColor theme="0"/>
          <bgColor theme="0"/>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top/>
        <bottom/>
      </border>
    </dxf>
    <dxf>
      <font>
        <b/>
        <strike val="0"/>
        <outline val="0"/>
        <shadow val="0"/>
        <u val="none"/>
        <vertAlign val="baseline"/>
        <sz val="10"/>
        <color theme="1"/>
        <name val="Calibri Light"/>
        <scheme val="major"/>
      </font>
      <numFmt numFmtId="3" formatCode="#,##0"/>
      <fill>
        <patternFill patternType="solid">
          <fgColor theme="0"/>
          <bgColor theme="0"/>
        </patternFill>
      </fill>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style="thin">
          <color indexed="64"/>
        </top>
        <bottom/>
      </border>
    </dxf>
    <dxf>
      <font>
        <strike val="0"/>
        <outline val="0"/>
        <shadow val="0"/>
        <u val="none"/>
        <vertAlign val="baseline"/>
        <sz val="10"/>
        <color theme="1"/>
        <name val="Calibri Light"/>
        <scheme val="major"/>
      </font>
      <numFmt numFmtId="165" formatCode="\(0.0\)"/>
      <fill>
        <patternFill patternType="solid">
          <fgColor theme="0"/>
          <bgColor theme="0"/>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style="thin">
          <color indexed="64"/>
        </left>
        <right/>
        <top style="thin">
          <color indexed="64"/>
        </top>
        <bottom/>
      </border>
    </dxf>
    <dxf>
      <font>
        <strike val="0"/>
        <outline val="0"/>
        <shadow val="0"/>
        <u val="none"/>
        <vertAlign val="baseline"/>
        <sz val="10"/>
        <color theme="1"/>
        <name val="Calibri Light"/>
        <scheme val="major"/>
      </font>
      <numFmt numFmtId="3" formatCode="#,##0"/>
      <fill>
        <patternFill patternType="solid">
          <fgColor theme="0"/>
          <bgColor theme="0"/>
        </patternFill>
      </fill>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style="thin">
          <color indexed="64"/>
        </top>
        <bottom/>
      </border>
    </dxf>
    <dxf>
      <font>
        <strike val="0"/>
        <outline val="0"/>
        <shadow val="0"/>
        <u val="none"/>
        <vertAlign val="baseline"/>
        <sz val="10"/>
        <color theme="1"/>
        <name val="Calibri Light"/>
        <scheme val="major"/>
      </font>
      <numFmt numFmtId="165" formatCode="\(0.0\)"/>
      <fill>
        <patternFill patternType="solid">
          <fgColor theme="0"/>
          <bgColor theme="0"/>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style="thin">
          <color indexed="64"/>
        </left>
        <right/>
        <top style="thin">
          <color indexed="64"/>
        </top>
        <bottom/>
      </border>
    </dxf>
    <dxf>
      <font>
        <strike val="0"/>
        <outline val="0"/>
        <shadow val="0"/>
        <u val="none"/>
        <vertAlign val="baseline"/>
        <sz val="10"/>
        <color theme="1"/>
        <name val="Calibri Light"/>
        <scheme val="major"/>
      </font>
      <numFmt numFmtId="3" formatCode="#,##0"/>
      <fill>
        <patternFill patternType="solid">
          <fgColor theme="0"/>
          <bgColor theme="0"/>
        </patternFill>
      </fill>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style="thin">
          <color indexed="64"/>
        </top>
        <bottom/>
      </border>
    </dxf>
    <dxf>
      <font>
        <strike val="0"/>
        <outline val="0"/>
        <shadow val="0"/>
        <u val="none"/>
        <vertAlign val="baseline"/>
        <sz val="10"/>
        <color theme="1"/>
        <name val="Calibri Light"/>
        <scheme val="major"/>
      </font>
      <numFmt numFmtId="165" formatCode="\(0.0\)"/>
      <fill>
        <patternFill patternType="solid">
          <fgColor theme="0"/>
          <bgColor theme="0"/>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style="thin">
          <color indexed="64"/>
        </left>
        <right/>
        <top style="thin">
          <color indexed="64"/>
        </top>
        <bottom/>
      </border>
    </dxf>
    <dxf>
      <font>
        <strike val="0"/>
        <outline val="0"/>
        <shadow val="0"/>
        <u val="none"/>
        <vertAlign val="baseline"/>
        <sz val="10"/>
        <color theme="1"/>
        <name val="Calibri Light"/>
        <scheme val="major"/>
      </font>
      <numFmt numFmtId="3" formatCode="#,##0"/>
      <fill>
        <patternFill patternType="solid">
          <fgColor theme="0"/>
          <bgColor theme="0"/>
        </patternFill>
      </fill>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style="thin">
          <color indexed="64"/>
        </top>
        <bottom/>
      </border>
    </dxf>
    <dxf>
      <font>
        <strike val="0"/>
        <outline val="0"/>
        <shadow val="0"/>
        <u val="none"/>
        <vertAlign val="baseline"/>
        <sz val="10"/>
        <color theme="1"/>
        <name val="Calibri Light"/>
        <scheme val="major"/>
      </font>
      <numFmt numFmtId="165" formatCode="\(0.0\)"/>
      <fill>
        <patternFill patternType="solid">
          <fgColor theme="0"/>
          <bgColor theme="0"/>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style="thin">
          <color indexed="64"/>
        </left>
        <right/>
        <top style="thin">
          <color indexed="64"/>
        </top>
        <bottom/>
      </border>
    </dxf>
    <dxf>
      <font>
        <strike val="0"/>
        <outline val="0"/>
        <shadow val="0"/>
        <u val="none"/>
        <vertAlign val="baseline"/>
        <sz val="10"/>
        <color theme="1"/>
        <name val="Calibri Light"/>
        <scheme val="major"/>
      </font>
      <numFmt numFmtId="3" formatCode="#,##0"/>
      <fill>
        <patternFill patternType="solid">
          <fgColor theme="0"/>
          <bgColor theme="0"/>
        </patternFill>
      </fill>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style="thin">
          <color indexed="64"/>
        </top>
        <bottom/>
      </border>
    </dxf>
    <dxf>
      <font>
        <strike val="0"/>
        <outline val="0"/>
        <shadow val="0"/>
        <u val="none"/>
        <vertAlign val="baseline"/>
        <sz val="10"/>
        <color theme="1"/>
        <name val="Calibri Light"/>
        <scheme val="major"/>
      </font>
      <numFmt numFmtId="165" formatCode="\(0.0\)"/>
      <fill>
        <patternFill patternType="solid">
          <fgColor theme="0"/>
          <bgColor theme="0"/>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style="thin">
          <color indexed="64"/>
        </left>
        <right/>
        <top style="thin">
          <color indexed="64"/>
        </top>
        <bottom/>
      </border>
    </dxf>
    <dxf>
      <font>
        <strike val="0"/>
        <outline val="0"/>
        <shadow val="0"/>
        <u val="none"/>
        <vertAlign val="baseline"/>
        <sz val="10"/>
        <color theme="1"/>
        <name val="Calibri Light"/>
        <scheme val="major"/>
      </font>
      <numFmt numFmtId="3" formatCode="#,##0"/>
      <fill>
        <patternFill patternType="solid">
          <fgColor theme="0"/>
          <bgColor theme="0"/>
        </patternFill>
      </fill>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style="thin">
          <color indexed="64"/>
        </top>
        <bottom/>
      </border>
    </dxf>
    <dxf>
      <font>
        <strike val="0"/>
        <outline val="0"/>
        <shadow val="0"/>
        <u val="none"/>
        <vertAlign val="baseline"/>
        <sz val="10"/>
        <color theme="1"/>
        <name val="Calibri Light"/>
        <scheme val="major"/>
      </font>
      <numFmt numFmtId="165" formatCode="\(0.0\)"/>
      <fill>
        <patternFill patternType="solid">
          <fgColor theme="0"/>
          <bgColor theme="0"/>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style="thin">
          <color indexed="64"/>
        </left>
        <right/>
        <top style="thin">
          <color indexed="64"/>
        </top>
        <bottom/>
      </border>
    </dxf>
    <dxf>
      <font>
        <strike val="0"/>
        <outline val="0"/>
        <shadow val="0"/>
        <u val="none"/>
        <vertAlign val="baseline"/>
        <sz val="10"/>
        <color theme="1"/>
        <name val="Calibri Light"/>
        <scheme val="major"/>
      </font>
      <numFmt numFmtId="3" formatCode="#,##0"/>
      <fill>
        <patternFill patternType="solid">
          <fgColor theme="0"/>
          <bgColor theme="0"/>
        </patternFill>
      </fill>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style="thin">
          <color indexed="64"/>
        </top>
        <bottom/>
      </border>
    </dxf>
    <dxf>
      <font>
        <strike val="0"/>
        <outline val="0"/>
        <shadow val="0"/>
        <u val="none"/>
        <vertAlign val="baseline"/>
        <sz val="10"/>
        <color theme="1"/>
        <name val="Calibri Light"/>
        <scheme val="major"/>
      </font>
      <numFmt numFmtId="165" formatCode="\(0.0\)"/>
      <fill>
        <patternFill patternType="solid">
          <fgColor theme="0"/>
          <bgColor theme="0"/>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style="thin">
          <color indexed="64"/>
        </left>
        <right/>
        <top style="thin">
          <color indexed="64"/>
        </top>
        <bottom/>
      </border>
    </dxf>
    <dxf>
      <font>
        <strike val="0"/>
        <outline val="0"/>
        <shadow val="0"/>
        <u val="none"/>
        <vertAlign val="baseline"/>
        <sz val="10"/>
        <color theme="1"/>
        <name val="Calibri Light"/>
        <scheme val="major"/>
      </font>
      <numFmt numFmtId="3" formatCode="#,##0"/>
      <fill>
        <patternFill patternType="solid">
          <fgColor theme="0"/>
          <bgColor theme="0"/>
        </patternFill>
      </fill>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style="thin">
          <color indexed="64"/>
        </top>
        <bottom/>
      </border>
    </dxf>
    <dxf>
      <font>
        <strike val="0"/>
        <outline val="0"/>
        <shadow val="0"/>
        <u val="none"/>
        <vertAlign val="baseline"/>
        <sz val="10"/>
        <color theme="1"/>
        <name val="Calibri Light"/>
        <scheme val="major"/>
      </font>
      <numFmt numFmtId="165" formatCode="\(0.0\)"/>
      <fill>
        <patternFill patternType="solid">
          <fgColor theme="0"/>
          <bgColor theme="0"/>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style="thin">
          <color indexed="64"/>
        </left>
        <right/>
        <top style="thin">
          <color indexed="64"/>
        </top>
        <bottom/>
      </border>
    </dxf>
    <dxf>
      <font>
        <strike val="0"/>
        <outline val="0"/>
        <shadow val="0"/>
        <u val="none"/>
        <vertAlign val="baseline"/>
        <sz val="10"/>
        <color theme="1"/>
        <name val="Calibri Light"/>
        <scheme val="major"/>
      </font>
      <numFmt numFmtId="3" formatCode="#,##0"/>
      <fill>
        <patternFill patternType="solid">
          <fgColor theme="0"/>
          <bgColor theme="0"/>
        </patternFill>
      </fill>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style="thin">
          <color indexed="64"/>
        </top>
        <bottom/>
      </border>
    </dxf>
    <dxf>
      <font>
        <strike val="0"/>
        <outline val="0"/>
        <shadow val="0"/>
        <u val="none"/>
        <vertAlign val="baseline"/>
        <sz val="10"/>
        <color theme="1"/>
        <name val="Calibri Light"/>
        <scheme val="major"/>
      </font>
      <numFmt numFmtId="165" formatCode="\(0.0\)"/>
      <fill>
        <patternFill patternType="solid">
          <fgColor theme="0"/>
          <bgColor theme="0"/>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style="thin">
          <color indexed="64"/>
        </left>
        <right/>
        <top style="thin">
          <color indexed="64"/>
        </top>
        <bottom/>
      </border>
    </dxf>
    <dxf>
      <font>
        <strike val="0"/>
        <outline val="0"/>
        <shadow val="0"/>
        <u val="none"/>
        <vertAlign val="baseline"/>
        <sz val="10"/>
        <color theme="1"/>
        <name val="Calibri Light"/>
        <scheme val="major"/>
      </font>
      <numFmt numFmtId="3" formatCode="#,##0"/>
      <fill>
        <patternFill patternType="solid">
          <fgColor theme="0"/>
          <bgColor theme="0"/>
        </patternFill>
      </fill>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style="thin">
          <color indexed="64"/>
        </top>
        <bottom/>
      </border>
    </dxf>
    <dxf>
      <font>
        <strike val="0"/>
        <outline val="0"/>
        <shadow val="0"/>
        <u val="none"/>
        <vertAlign val="baseline"/>
        <sz val="10"/>
        <color theme="1"/>
        <name val="Calibri Light"/>
        <scheme val="major"/>
      </font>
      <numFmt numFmtId="0" formatCode="General"/>
      <fill>
        <patternFill patternType="solid">
          <fgColor theme="0"/>
          <bgColor theme="4" tint="0.79998168889431442"/>
        </patternFill>
      </fill>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style="thin">
          <color indexed="64"/>
        </left>
        <right/>
        <top style="thin">
          <color indexed="64"/>
        </top>
        <bottom/>
      </border>
    </dxf>
    <dxf>
      <font>
        <strike val="0"/>
        <outline val="0"/>
        <shadow val="0"/>
        <u val="none"/>
        <vertAlign val="baseline"/>
        <sz val="10"/>
        <color theme="1"/>
        <name val="Calibri Light"/>
        <scheme val="major"/>
      </font>
      <numFmt numFmtId="0" formatCode="General"/>
      <fill>
        <patternFill patternType="solid">
          <fgColor theme="0"/>
          <bgColor theme="0"/>
        </patternFill>
      </fill>
    </dxf>
    <dxf>
      <font>
        <b val="0"/>
        <i val="0"/>
        <strike val="0"/>
        <condense val="0"/>
        <extend val="0"/>
        <outline val="0"/>
        <shadow val="0"/>
        <u val="none"/>
        <vertAlign val="baseline"/>
        <sz val="10"/>
        <color theme="1"/>
        <name val="Calibri Light"/>
        <scheme val="major"/>
      </font>
      <alignment horizontal="center" vertical="center" textRotation="0" wrapText="1" indent="0" justifyLastLine="0" shrinkToFit="0" readingOrder="0"/>
    </dxf>
    <dxf>
      <font>
        <strike val="0"/>
        <outline val="0"/>
        <shadow val="0"/>
        <u val="none"/>
        <vertAlign val="baseline"/>
        <sz val="10"/>
        <color theme="1"/>
        <name val="Calibri Light"/>
        <scheme val="major"/>
      </font>
      <fill>
        <patternFill patternType="solid">
          <fgColor theme="0"/>
          <bgColor theme="0"/>
        </patternFill>
      </fill>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color theme="0"/>
      </font>
    </dxf>
    <dxf>
      <font>
        <b/>
        <strike val="0"/>
        <outline val="0"/>
        <shadow val="0"/>
        <u val="none"/>
        <vertAlign val="baseline"/>
        <sz val="10"/>
        <color theme="1"/>
        <name val="Calibri Light"/>
        <scheme val="major"/>
      </font>
      <numFmt numFmtId="165" formatCode="\(0.0\)"/>
      <fill>
        <patternFill patternType="solid">
          <fgColor indexed="64"/>
          <bgColor theme="4" tint="0.79998168889431442"/>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Calibri Light"/>
        <scheme val="major"/>
      </font>
      <fill>
        <patternFill patternType="solid">
          <fgColor indexed="64"/>
          <bgColor theme="0"/>
        </patternFill>
      </fill>
    </dxf>
    <dxf>
      <font>
        <b/>
        <strike val="0"/>
        <outline val="0"/>
        <shadow val="0"/>
        <u val="none"/>
        <vertAlign val="baseline"/>
        <sz val="10"/>
        <color theme="1"/>
        <name val="Calibri Light"/>
        <scheme val="major"/>
      </font>
      <numFmt numFmtId="167" formatCode="#,##0_ ;\-#,##0\ "/>
      <fill>
        <patternFill patternType="solid">
          <fgColor theme="0"/>
          <bgColor theme="0"/>
        </patternFill>
      </fill>
    </dxf>
    <dxf>
      <font>
        <b val="0"/>
        <i val="0"/>
        <strike val="0"/>
        <condense val="0"/>
        <extend val="0"/>
        <outline val="0"/>
        <shadow val="0"/>
        <u val="none"/>
        <vertAlign val="baseline"/>
        <sz val="10"/>
        <color theme="1"/>
        <name val="Calibri Light"/>
        <scheme val="major"/>
      </font>
    </dxf>
    <dxf>
      <font>
        <strike val="0"/>
        <outline val="0"/>
        <shadow val="0"/>
        <u val="none"/>
        <vertAlign val="baseline"/>
        <sz val="10"/>
        <color theme="1"/>
        <name val="Calibri Light"/>
        <scheme val="major"/>
      </font>
      <numFmt numFmtId="165" formatCode="\(0.0\)"/>
      <fill>
        <patternFill patternType="solid">
          <fgColor theme="0"/>
          <bgColor theme="0"/>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Calibri Light"/>
        <scheme val="major"/>
      </font>
    </dxf>
    <dxf>
      <font>
        <strike val="0"/>
        <outline val="0"/>
        <shadow val="0"/>
        <u val="none"/>
        <vertAlign val="baseline"/>
        <sz val="10"/>
        <color theme="1"/>
        <name val="Calibri Light"/>
        <scheme val="major"/>
      </font>
      <numFmt numFmtId="167" formatCode="#,##0_ ;\-#,##0\ "/>
      <fill>
        <patternFill patternType="solid">
          <fgColor theme="0"/>
          <bgColor theme="0"/>
        </patternFill>
      </fill>
    </dxf>
    <dxf>
      <font>
        <b val="0"/>
        <i val="0"/>
        <strike val="0"/>
        <condense val="0"/>
        <extend val="0"/>
        <outline val="0"/>
        <shadow val="0"/>
        <u val="none"/>
        <vertAlign val="baseline"/>
        <sz val="10"/>
        <color theme="1"/>
        <name val="Calibri Light"/>
        <scheme val="major"/>
      </font>
    </dxf>
    <dxf>
      <font>
        <strike val="0"/>
        <outline val="0"/>
        <shadow val="0"/>
        <u val="none"/>
        <vertAlign val="baseline"/>
        <sz val="10"/>
        <color theme="1"/>
        <name val="Calibri Light"/>
        <scheme val="major"/>
      </font>
      <numFmt numFmtId="165" formatCode="\(0.0\)"/>
      <fill>
        <patternFill patternType="solid">
          <fgColor theme="0"/>
          <bgColor theme="0"/>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Calibri Light"/>
        <scheme val="major"/>
      </font>
    </dxf>
    <dxf>
      <font>
        <strike val="0"/>
        <outline val="0"/>
        <shadow val="0"/>
        <u val="none"/>
        <vertAlign val="baseline"/>
        <sz val="10"/>
        <color theme="1"/>
        <name val="Calibri Light"/>
        <scheme val="major"/>
      </font>
      <numFmt numFmtId="167" formatCode="#,##0_ ;\-#,##0\ "/>
      <fill>
        <patternFill patternType="solid">
          <fgColor theme="0"/>
          <bgColor theme="0"/>
        </patternFill>
      </fill>
    </dxf>
    <dxf>
      <font>
        <b val="0"/>
        <i val="0"/>
        <strike val="0"/>
        <condense val="0"/>
        <extend val="0"/>
        <outline val="0"/>
        <shadow val="0"/>
        <u val="none"/>
        <vertAlign val="baseline"/>
        <sz val="10"/>
        <color theme="1"/>
        <name val="Calibri Light"/>
        <scheme val="major"/>
      </font>
    </dxf>
    <dxf>
      <font>
        <strike val="0"/>
        <outline val="0"/>
        <shadow val="0"/>
        <u val="none"/>
        <vertAlign val="baseline"/>
        <sz val="10"/>
        <color theme="1"/>
        <name val="Calibri Light"/>
        <scheme val="major"/>
      </font>
      <numFmt numFmtId="165" formatCode="\(0.0\)"/>
      <fill>
        <patternFill patternType="solid">
          <fgColor theme="0"/>
          <bgColor theme="0"/>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Calibri Light"/>
        <scheme val="major"/>
      </font>
      <border diagonalUp="0" diagonalDown="0" outline="0">
        <left/>
        <right style="thin">
          <color indexed="64"/>
        </right>
        <top style="thin">
          <color indexed="64"/>
        </top>
        <bottom/>
      </border>
    </dxf>
    <dxf>
      <font>
        <strike val="0"/>
        <outline val="0"/>
        <shadow val="0"/>
        <u val="none"/>
        <vertAlign val="baseline"/>
        <sz val="10"/>
        <color theme="1"/>
        <name val="Calibri Light"/>
        <scheme val="major"/>
      </font>
      <numFmt numFmtId="167" formatCode="#,##0_ ;\-#,##0\ "/>
      <fill>
        <patternFill patternType="solid">
          <fgColor theme="0"/>
          <bgColor theme="0"/>
        </patternFill>
      </fill>
    </dxf>
    <dxf>
      <font>
        <b val="0"/>
        <i val="0"/>
        <strike val="0"/>
        <condense val="0"/>
        <extend val="0"/>
        <outline val="0"/>
        <shadow val="0"/>
        <u val="none"/>
        <vertAlign val="baseline"/>
        <sz val="10"/>
        <color theme="1"/>
        <name val="Calibri Light"/>
        <scheme val="major"/>
      </font>
      <border diagonalUp="0" diagonalDown="0" outline="0">
        <left style="thin">
          <color indexed="64"/>
        </left>
        <right/>
        <top style="thin">
          <color indexed="64"/>
        </top>
        <bottom/>
      </border>
    </dxf>
    <dxf>
      <font>
        <strike val="0"/>
        <outline val="0"/>
        <shadow val="0"/>
        <u val="none"/>
        <vertAlign val="baseline"/>
        <sz val="10"/>
        <color theme="1"/>
        <name val="Calibri Light"/>
        <scheme val="major"/>
      </font>
      <numFmt numFmtId="165" formatCode="\(0.0\)"/>
      <fill>
        <patternFill patternType="solid">
          <fgColor theme="0"/>
          <bgColor theme="0"/>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Calibri Light"/>
        <scheme val="major"/>
      </font>
      <border diagonalUp="0" diagonalDown="0" outline="0">
        <left/>
        <right style="thin">
          <color indexed="64"/>
        </right>
        <top style="thin">
          <color indexed="64"/>
        </top>
        <bottom/>
      </border>
    </dxf>
    <dxf>
      <font>
        <strike val="0"/>
        <outline val="0"/>
        <shadow val="0"/>
        <u val="none"/>
        <vertAlign val="baseline"/>
        <sz val="10"/>
        <color theme="1"/>
        <name val="Calibri Light"/>
        <scheme val="major"/>
      </font>
      <numFmt numFmtId="167" formatCode="#,##0_ ;\-#,##0\ "/>
      <fill>
        <patternFill patternType="solid">
          <fgColor theme="0"/>
          <bgColor theme="0"/>
        </patternFill>
      </fill>
    </dxf>
    <dxf>
      <font>
        <b val="0"/>
        <i val="0"/>
        <strike val="0"/>
        <condense val="0"/>
        <extend val="0"/>
        <outline val="0"/>
        <shadow val="0"/>
        <u val="none"/>
        <vertAlign val="baseline"/>
        <sz val="10"/>
        <color theme="1"/>
        <name val="Calibri Light"/>
        <scheme val="major"/>
      </font>
      <border diagonalUp="0" diagonalDown="0" outline="0">
        <left style="thin">
          <color indexed="64"/>
        </left>
        <right/>
        <top style="thin">
          <color indexed="64"/>
        </top>
        <bottom/>
      </border>
    </dxf>
    <dxf>
      <font>
        <strike val="0"/>
        <outline val="0"/>
        <shadow val="0"/>
        <u val="none"/>
        <vertAlign val="baseline"/>
        <sz val="10"/>
        <color theme="1"/>
        <name val="Calibri Light"/>
        <scheme val="major"/>
      </font>
      <numFmt numFmtId="0" formatCode="General"/>
      <fill>
        <patternFill patternType="solid">
          <fgColor theme="0"/>
          <bgColor theme="0"/>
        </patternFill>
      </fill>
    </dxf>
    <dxf>
      <font>
        <b val="0"/>
        <i val="0"/>
        <strike val="0"/>
        <condense val="0"/>
        <extend val="0"/>
        <outline val="0"/>
        <shadow val="0"/>
        <u val="none"/>
        <vertAlign val="baseline"/>
        <sz val="10"/>
        <color theme="1"/>
        <name val="Calibri Light"/>
        <scheme val="major"/>
      </font>
    </dxf>
    <dxf>
      <font>
        <strike val="0"/>
        <outline val="0"/>
        <shadow val="0"/>
        <u val="none"/>
        <vertAlign val="baseline"/>
        <sz val="10"/>
        <color theme="1"/>
        <name val="Calibri Light"/>
        <scheme val="major"/>
      </font>
      <numFmt numFmtId="0" formatCode="General"/>
      <fill>
        <patternFill patternType="solid">
          <fgColor theme="0"/>
          <bgColor theme="0"/>
        </patternFill>
      </fill>
    </dxf>
    <dxf>
      <font>
        <b val="0"/>
        <i val="0"/>
        <strike val="0"/>
        <condense val="0"/>
        <extend val="0"/>
        <outline val="0"/>
        <shadow val="0"/>
        <u val="none"/>
        <vertAlign val="baseline"/>
        <sz val="10"/>
        <color theme="1"/>
        <name val="Calibri Light"/>
        <scheme val="major"/>
      </font>
    </dxf>
    <dxf>
      <font>
        <strike val="0"/>
        <outline val="0"/>
        <shadow val="0"/>
        <u val="none"/>
        <vertAlign val="baseline"/>
        <sz val="10"/>
        <color theme="1"/>
        <name val="Calibri Light"/>
        <scheme val="major"/>
      </font>
      <numFmt numFmtId="0" formatCode="General"/>
      <fill>
        <patternFill patternType="solid">
          <fgColor theme="0"/>
          <bgColor theme="0"/>
        </patternFill>
      </fill>
    </dxf>
    <dxf>
      <font>
        <b val="0"/>
        <i val="0"/>
        <strike val="0"/>
        <condense val="0"/>
        <extend val="0"/>
        <outline val="0"/>
        <shadow val="0"/>
        <u val="none"/>
        <vertAlign val="baseline"/>
        <sz val="10"/>
        <color theme="1"/>
        <name val="Calibri Light"/>
        <scheme val="major"/>
      </font>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Light"/>
        <scheme val="major"/>
      </font>
      <fill>
        <patternFill patternType="solid">
          <fgColor indexed="64"/>
          <bgColor theme="0"/>
        </patternFill>
      </fill>
    </dxf>
    <dxf>
      <font>
        <b val="0"/>
        <i val="0"/>
        <strike val="0"/>
        <condense val="0"/>
        <extend val="0"/>
        <outline val="0"/>
        <shadow val="0"/>
        <u val="none"/>
        <vertAlign val="baseline"/>
        <sz val="10"/>
        <color theme="1"/>
        <name val="Calibri Light"/>
        <scheme val="major"/>
      </font>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color theme="0"/>
      </font>
    </dxf>
    <dxf>
      <font>
        <color theme="0"/>
      </font>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ill>
        <patternFill>
          <bgColor theme="4"/>
        </patternFill>
      </fill>
    </dxf>
    <dxf>
      <border>
        <vertical style="thin">
          <color theme="4" tint="-0.24994659260841701"/>
        </vertical>
        <horizontal style="thin">
          <color theme="4" tint="-0.24994659260841701"/>
        </horizontal>
      </border>
    </dxf>
  </dxfs>
  <tableStyles count="1" defaultTableStyle="TableStyleMedium2" defaultPivotStyle="PivotStyleLight16">
    <tableStyle name="Table Style 1" pivot="0" count="2" xr9:uid="{00000000-0011-0000-FFFF-FFFF00000000}">
      <tableStyleElement type="wholeTable" dxfId="371"/>
      <tableStyleElement type="lastTotalCell" dxfId="370"/>
    </tableStyle>
  </tableStyles>
  <colors>
    <mruColors>
      <color rgb="FF585858"/>
      <color rgb="FF666666"/>
      <color rgb="FF365F91"/>
      <color rgb="FF366092"/>
      <color rgb="FF6699FF"/>
      <color rgb="FFDDEB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onnections" Target="connections.xml"/><Relationship Id="rId30" Type="http://schemas.openxmlformats.org/officeDocument/2006/relationships/powerPivotData" Target="model/item.data"/><Relationship Id="rId35" Type="http://schemas.openxmlformats.org/officeDocument/2006/relationships/customXml" Target="../customXml/item4.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2.png"/></Relationships>
</file>

<file path=xl/drawings/_rels/drawing6.xml.rels><?xml version="1.0" encoding="UTF-8" standalone="yes"?>
<Relationships xmlns="http://schemas.openxmlformats.org/package/2006/relationships"><Relationship Id="rId1" Type="http://schemas.openxmlformats.org/officeDocument/2006/relationships/image" Target="../media/image13.png"/></Relationships>
</file>

<file path=xl/drawings/_rels/drawing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8.xml.rels><?xml version="1.0" encoding="UTF-8" standalone="yes"?>
<Relationships xmlns="http://schemas.openxmlformats.org/package/2006/relationships"><Relationship Id="rId1" Type="http://schemas.openxmlformats.org/officeDocument/2006/relationships/image" Target="../media/image15.png"/></Relationships>
</file>

<file path=xl/drawings/_rels/drawing9.xml.rels><?xml version="1.0" encoding="UTF-8" standalone="yes"?>
<Relationships xmlns="http://schemas.openxmlformats.org/package/2006/relationships"><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30</xdr:row>
      <xdr:rowOff>352424</xdr:rowOff>
    </xdr:from>
    <xdr:to>
      <xdr:col>10</xdr:col>
      <xdr:colOff>84776</xdr:colOff>
      <xdr:row>57</xdr:row>
      <xdr:rowOff>1754</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stretch>
          <a:fillRect/>
        </a:stretch>
      </xdr:blipFill>
      <xdr:spPr>
        <a:xfrm>
          <a:off x="9525" y="5762624"/>
          <a:ext cx="7514276" cy="42403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50</xdr:row>
      <xdr:rowOff>0</xdr:rowOff>
    </xdr:from>
    <xdr:to>
      <xdr:col>12</xdr:col>
      <xdr:colOff>14308</xdr:colOff>
      <xdr:row>92</xdr:row>
      <xdr:rowOff>45551</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0" y="9410700"/>
          <a:ext cx="6834208" cy="684640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16</xdr:col>
      <xdr:colOff>0</xdr:colOff>
      <xdr:row>56</xdr:row>
      <xdr:rowOff>0</xdr:rowOff>
    </xdr:from>
    <xdr:to>
      <xdr:col>23</xdr:col>
      <xdr:colOff>712503</xdr:colOff>
      <xdr:row>73</xdr:row>
      <xdr:rowOff>2906</xdr:rowOff>
    </xdr:to>
    <xdr:pic>
      <xdr:nvPicPr>
        <xdr:cNvPr id="9" name="Pictur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a:stretch>
          <a:fillRect/>
        </a:stretch>
      </xdr:blipFill>
      <xdr:spPr>
        <a:xfrm>
          <a:off x="9296400" y="10591800"/>
          <a:ext cx="4779678" cy="2755631"/>
        </a:xfrm>
        <a:prstGeom prst="rect">
          <a:avLst/>
        </a:prstGeom>
      </xdr:spPr>
    </xdr:pic>
    <xdr:clientData/>
  </xdr:twoCellAnchor>
  <xdr:twoCellAnchor editAs="oneCell">
    <xdr:from>
      <xdr:col>24</xdr:col>
      <xdr:colOff>0</xdr:colOff>
      <xdr:row>56</xdr:row>
      <xdr:rowOff>0</xdr:rowOff>
    </xdr:from>
    <xdr:to>
      <xdr:col>28</xdr:col>
      <xdr:colOff>978069</xdr:colOff>
      <xdr:row>73</xdr:row>
      <xdr:rowOff>2906</xdr:rowOff>
    </xdr:to>
    <xdr:pic>
      <xdr:nvPicPr>
        <xdr:cNvPr id="18" name="Picture 17">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2"/>
        <a:stretch>
          <a:fillRect/>
        </a:stretch>
      </xdr:blipFill>
      <xdr:spPr>
        <a:xfrm>
          <a:off x="14249400" y="10591800"/>
          <a:ext cx="4883319" cy="2755631"/>
        </a:xfrm>
        <a:prstGeom prst="rect">
          <a:avLst/>
        </a:prstGeom>
      </xdr:spPr>
    </xdr:pic>
    <xdr:clientData/>
  </xdr:twoCellAnchor>
  <xdr:twoCellAnchor editAs="oneCell">
    <xdr:from>
      <xdr:col>0</xdr:col>
      <xdr:colOff>0</xdr:colOff>
      <xdr:row>74</xdr:row>
      <xdr:rowOff>0</xdr:rowOff>
    </xdr:from>
    <xdr:to>
      <xdr:col>7</xdr:col>
      <xdr:colOff>517414</xdr:colOff>
      <xdr:row>91</xdr:row>
      <xdr:rowOff>2906</xdr:rowOff>
    </xdr:to>
    <xdr:pic>
      <xdr:nvPicPr>
        <xdr:cNvPr id="20" name="Picture 19">
          <a:extLst>
            <a:ext uri="{FF2B5EF4-FFF2-40B4-BE49-F238E27FC236}">
              <a16:creationId xmlns:a16="http://schemas.microsoft.com/office/drawing/2014/main" id="{00000000-0008-0000-0600-000014000000}"/>
            </a:ext>
          </a:extLst>
        </xdr:cNvPr>
        <xdr:cNvPicPr>
          <a:picLocks noChangeAspect="1"/>
        </xdr:cNvPicPr>
      </xdr:nvPicPr>
      <xdr:blipFill>
        <a:blip xmlns:r="http://schemas.openxmlformats.org/officeDocument/2006/relationships" r:embed="rId3"/>
        <a:stretch>
          <a:fillRect/>
        </a:stretch>
      </xdr:blipFill>
      <xdr:spPr>
        <a:xfrm>
          <a:off x="0" y="13506450"/>
          <a:ext cx="4584589" cy="2755631"/>
        </a:xfrm>
        <a:prstGeom prst="rect">
          <a:avLst/>
        </a:prstGeom>
      </xdr:spPr>
    </xdr:pic>
    <xdr:clientData/>
  </xdr:twoCellAnchor>
  <xdr:twoCellAnchor editAs="oneCell">
    <xdr:from>
      <xdr:col>8</xdr:col>
      <xdr:colOff>0</xdr:colOff>
      <xdr:row>74</xdr:row>
      <xdr:rowOff>0</xdr:rowOff>
    </xdr:from>
    <xdr:to>
      <xdr:col>15</xdr:col>
      <xdr:colOff>517414</xdr:colOff>
      <xdr:row>91</xdr:row>
      <xdr:rowOff>2906</xdr:rowOff>
    </xdr:to>
    <xdr:pic>
      <xdr:nvPicPr>
        <xdr:cNvPr id="22" name="Picture 21">
          <a:extLst>
            <a:ext uri="{FF2B5EF4-FFF2-40B4-BE49-F238E27FC236}">
              <a16:creationId xmlns:a16="http://schemas.microsoft.com/office/drawing/2014/main" id="{00000000-0008-0000-0600-000016000000}"/>
            </a:ext>
          </a:extLst>
        </xdr:cNvPr>
        <xdr:cNvPicPr>
          <a:picLocks noChangeAspect="1"/>
        </xdr:cNvPicPr>
      </xdr:nvPicPr>
      <xdr:blipFill>
        <a:blip xmlns:r="http://schemas.openxmlformats.org/officeDocument/2006/relationships" r:embed="rId4"/>
        <a:stretch>
          <a:fillRect/>
        </a:stretch>
      </xdr:blipFill>
      <xdr:spPr>
        <a:xfrm>
          <a:off x="4648200" y="13506450"/>
          <a:ext cx="4584589" cy="2755631"/>
        </a:xfrm>
        <a:prstGeom prst="rect">
          <a:avLst/>
        </a:prstGeom>
      </xdr:spPr>
    </xdr:pic>
    <xdr:clientData/>
  </xdr:twoCellAnchor>
  <xdr:twoCellAnchor editAs="oneCell">
    <xdr:from>
      <xdr:col>16</xdr:col>
      <xdr:colOff>0</xdr:colOff>
      <xdr:row>74</xdr:row>
      <xdr:rowOff>0</xdr:rowOff>
    </xdr:from>
    <xdr:to>
      <xdr:col>23</xdr:col>
      <xdr:colOff>773469</xdr:colOff>
      <xdr:row>91</xdr:row>
      <xdr:rowOff>2906</xdr:rowOff>
    </xdr:to>
    <xdr:pic>
      <xdr:nvPicPr>
        <xdr:cNvPr id="23" name="Picture 22">
          <a:extLst>
            <a:ext uri="{FF2B5EF4-FFF2-40B4-BE49-F238E27FC236}">
              <a16:creationId xmlns:a16="http://schemas.microsoft.com/office/drawing/2014/main" id="{00000000-0008-0000-0600-000017000000}"/>
            </a:ext>
          </a:extLst>
        </xdr:cNvPr>
        <xdr:cNvPicPr>
          <a:picLocks noChangeAspect="1"/>
        </xdr:cNvPicPr>
      </xdr:nvPicPr>
      <xdr:blipFill>
        <a:blip xmlns:r="http://schemas.openxmlformats.org/officeDocument/2006/relationships" r:embed="rId5"/>
        <a:stretch>
          <a:fillRect/>
        </a:stretch>
      </xdr:blipFill>
      <xdr:spPr>
        <a:xfrm>
          <a:off x="9296400" y="13506450"/>
          <a:ext cx="4840644" cy="2755631"/>
        </a:xfrm>
        <a:prstGeom prst="rect">
          <a:avLst/>
        </a:prstGeom>
      </xdr:spPr>
    </xdr:pic>
    <xdr:clientData/>
  </xdr:twoCellAnchor>
  <xdr:twoCellAnchor editAs="oneCell">
    <xdr:from>
      <xdr:col>24</xdr:col>
      <xdr:colOff>0</xdr:colOff>
      <xdr:row>74</xdr:row>
      <xdr:rowOff>0</xdr:rowOff>
    </xdr:from>
    <xdr:to>
      <xdr:col>28</xdr:col>
      <xdr:colOff>1039035</xdr:colOff>
      <xdr:row>91</xdr:row>
      <xdr:rowOff>2906</xdr:rowOff>
    </xdr:to>
    <xdr:pic>
      <xdr:nvPicPr>
        <xdr:cNvPr id="24" name="Picture 23">
          <a:extLst>
            <a:ext uri="{FF2B5EF4-FFF2-40B4-BE49-F238E27FC236}">
              <a16:creationId xmlns:a16="http://schemas.microsoft.com/office/drawing/2014/main" id="{00000000-0008-0000-0600-000018000000}"/>
            </a:ext>
          </a:extLst>
        </xdr:cNvPr>
        <xdr:cNvPicPr>
          <a:picLocks noChangeAspect="1"/>
        </xdr:cNvPicPr>
      </xdr:nvPicPr>
      <xdr:blipFill>
        <a:blip xmlns:r="http://schemas.openxmlformats.org/officeDocument/2006/relationships" r:embed="rId6"/>
        <a:stretch>
          <a:fillRect/>
        </a:stretch>
      </xdr:blipFill>
      <xdr:spPr>
        <a:xfrm>
          <a:off x="14249400" y="13506450"/>
          <a:ext cx="4944285" cy="2755631"/>
        </a:xfrm>
        <a:prstGeom prst="rect">
          <a:avLst/>
        </a:prstGeom>
      </xdr:spPr>
    </xdr:pic>
    <xdr:clientData/>
  </xdr:twoCellAnchor>
  <xdr:twoCellAnchor editAs="oneCell">
    <xdr:from>
      <xdr:col>0</xdr:col>
      <xdr:colOff>0</xdr:colOff>
      <xdr:row>56</xdr:row>
      <xdr:rowOff>0</xdr:rowOff>
    </xdr:from>
    <xdr:to>
      <xdr:col>7</xdr:col>
      <xdr:colOff>547897</xdr:colOff>
      <xdr:row>73</xdr:row>
      <xdr:rowOff>2906</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7"/>
        <a:stretch>
          <a:fillRect/>
        </a:stretch>
      </xdr:blipFill>
      <xdr:spPr>
        <a:xfrm>
          <a:off x="0" y="10591800"/>
          <a:ext cx="4615072" cy="2755631"/>
        </a:xfrm>
        <a:prstGeom prst="rect">
          <a:avLst/>
        </a:prstGeom>
      </xdr:spPr>
    </xdr:pic>
    <xdr:clientData/>
  </xdr:twoCellAnchor>
  <xdr:twoCellAnchor editAs="oneCell">
    <xdr:from>
      <xdr:col>8</xdr:col>
      <xdr:colOff>9525</xdr:colOff>
      <xdr:row>56</xdr:row>
      <xdr:rowOff>0</xdr:rowOff>
    </xdr:from>
    <xdr:to>
      <xdr:col>15</xdr:col>
      <xdr:colOff>526939</xdr:colOff>
      <xdr:row>73</xdr:row>
      <xdr:rowOff>2906</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8"/>
        <a:stretch>
          <a:fillRect/>
        </a:stretch>
      </xdr:blipFill>
      <xdr:spPr>
        <a:xfrm>
          <a:off x="4657725" y="10591800"/>
          <a:ext cx="4584589" cy="275563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51</xdr:row>
      <xdr:rowOff>0</xdr:rowOff>
    </xdr:from>
    <xdr:to>
      <xdr:col>8</xdr:col>
      <xdr:colOff>357050</xdr:colOff>
      <xdr:row>100</xdr:row>
      <xdr:rowOff>17469</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0" y="10163175"/>
          <a:ext cx="5005250" cy="813276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18</xdr:row>
      <xdr:rowOff>447674</xdr:rowOff>
    </xdr:from>
    <xdr:to>
      <xdr:col>8</xdr:col>
      <xdr:colOff>247650</xdr:colOff>
      <xdr:row>41</xdr:row>
      <xdr:rowOff>99482</xdr:rowOff>
    </xdr:to>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a:stretch>
          <a:fillRect/>
        </a:stretch>
      </xdr:blipFill>
      <xdr:spPr>
        <a:xfrm>
          <a:off x="0" y="4505324"/>
          <a:ext cx="6591300" cy="366183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8</xdr:col>
      <xdr:colOff>608045</xdr:colOff>
      <xdr:row>146</xdr:row>
      <xdr:rowOff>136145</xdr:rowOff>
    </xdr:to>
    <xdr:pic>
      <xdr:nvPicPr>
        <xdr:cNvPr id="4" name="Picture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a:stretch>
          <a:fillRect/>
        </a:stretch>
      </xdr:blipFill>
      <xdr:spPr>
        <a:xfrm>
          <a:off x="0" y="990600"/>
          <a:ext cx="8437595" cy="2345334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7</xdr:col>
      <xdr:colOff>221832</xdr:colOff>
      <xdr:row>105</xdr:row>
      <xdr:rowOff>117661</xdr:rowOff>
    </xdr:to>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1095375"/>
          <a:ext cx="5432007" cy="1679593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20</xdr:col>
      <xdr:colOff>470489</xdr:colOff>
      <xdr:row>107</xdr:row>
      <xdr:rowOff>43768</xdr:rowOff>
    </xdr:to>
    <xdr:pic>
      <xdr:nvPicPr>
        <xdr:cNvPr id="3" name="Picture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stretch>
          <a:fillRect/>
        </a:stretch>
      </xdr:blipFill>
      <xdr:spPr>
        <a:xfrm>
          <a:off x="0" y="1095375"/>
          <a:ext cx="12662489" cy="1704589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27</xdr:row>
      <xdr:rowOff>0</xdr:rowOff>
    </xdr:from>
    <xdr:to>
      <xdr:col>12</xdr:col>
      <xdr:colOff>312723</xdr:colOff>
      <xdr:row>69</xdr:row>
      <xdr:rowOff>4844</xdr:rowOff>
    </xdr:to>
    <xdr:pic>
      <xdr:nvPicPr>
        <xdr:cNvPr id="3" name="Picture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1"/>
        <a:stretch>
          <a:fillRect/>
        </a:stretch>
      </xdr:blipFill>
      <xdr:spPr>
        <a:xfrm>
          <a:off x="0" y="5905500"/>
          <a:ext cx="8090093" cy="6962235"/>
        </a:xfrm>
        <a:prstGeom prst="rect">
          <a:avLst/>
        </a:prstGeom>
      </xdr:spPr>
    </xdr:pic>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headers="0" connectionId="49" xr16:uid="{00000000-0016-0000-0500-000000000000}" autoFormatId="0" applyNumberFormats="0" applyBorderFormats="0" applyFontFormats="1" applyPatternFormats="1" applyAlignmentFormats="0" applyWidthHeightFormats="0">
  <queryTableRefresh preserveSortFilterLayout="0" headersInLastRefresh="0" nextId="15" unboundColumnsRight="10">
    <queryTableFields count="13">
      <queryTableField id="1" name="Year" tableColumnId="1"/>
      <queryTableField id="2" name="GRAPHAXISSPAN" tableColumnId="2"/>
      <queryTableField id="3" name="Month" tableColumnId="3"/>
      <queryTableField id="4" dataBound="0" tableColumnId="4"/>
      <queryTableField id="5" dataBound="0" tableColumnId="5"/>
      <queryTableField id="6" dataBound="0" tableColumnId="6"/>
      <queryTableField id="7" dataBound="0" tableColumnId="7"/>
      <queryTableField id="8" dataBound="0" tableColumnId="8"/>
      <queryTableField id="9" dataBound="0" tableColumnId="9"/>
      <queryTableField id="10" dataBound="0" tableColumnId="10"/>
      <queryTableField id="11" dataBound="0" tableColumnId="11"/>
      <queryTableField id="12" dataBound="0" tableColumnId="12"/>
      <queryTableField id="14" dataBound="0" tableColumnId="13"/>
    </queryTableFields>
    <queryTableDeletedFields count="10">
      <deletedField name="Total (%)"/>
      <deletedField name="&lt;1"/>
      <deletedField name="&lt;1 (%)"/>
      <deletedField name="1-4"/>
      <deletedField name="1-4 (%)"/>
      <deletedField name="5-10"/>
      <deletedField name="5-10 (%)"/>
      <deletedField name="11-15"/>
      <deletedField name="11-15 (%)"/>
      <deletedField name="Total"/>
    </queryTableDeleted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1" headers="0" connectionId="50" xr16:uid="{00000000-0016-0000-0600-000001000000}" autoFormatId="0" applyNumberFormats="0" applyBorderFormats="0" applyFontFormats="1" applyPatternFormats="1" applyAlignmentFormats="0" applyWidthHeightFormats="0">
  <queryTableRefresh preserveSortFilterLayout="0" headersInLastRefresh="0" nextId="34" unboundColumnsRight="20">
    <queryTableFields count="22">
      <queryTableField id="1" name="Year" tableColumnId="34"/>
      <queryTableField id="3" name="Month" tableColumnId="36"/>
      <queryTableField id="4" dataBound="0" tableColumnId="37"/>
      <queryTableField id="5" dataBound="0" tableColumnId="38"/>
      <queryTableField id="6" dataBound="0" tableColumnId="39"/>
      <queryTableField id="7" dataBound="0" tableColumnId="40"/>
      <queryTableField id="8" dataBound="0" tableColumnId="41"/>
      <queryTableField id="9" dataBound="0" tableColumnId="42"/>
      <queryTableField id="10" dataBound="0" tableColumnId="43"/>
      <queryTableField id="11" dataBound="0" tableColumnId="44"/>
      <queryTableField id="12" dataBound="0" tableColumnId="45"/>
      <queryTableField id="13" dataBound="0" tableColumnId="46"/>
      <queryTableField id="14" dataBound="0" tableColumnId="47"/>
      <queryTableField id="15" dataBound="0" tableColumnId="48"/>
      <queryTableField id="16" dataBound="0" tableColumnId="49"/>
      <queryTableField id="17" dataBound="0" tableColumnId="50"/>
      <queryTableField id="18" dataBound="0" tableColumnId="51"/>
      <queryTableField id="19" dataBound="0" tableColumnId="52"/>
      <queryTableField id="20" dataBound="0" tableColumnId="53"/>
      <queryTableField id="21" dataBound="0" tableColumnId="54"/>
      <queryTableField id="32" dataBound="0" tableColumnId="65"/>
      <queryTableField id="33" dataBound="0" tableColumnId="66"/>
    </queryTableFields>
    <queryTableDeletedFields count="31">
      <deletedField name="Trauma"/>
      <deletedField name="Trauma (%)"/>
      <deletedField name="Other"/>
      <deletedField name="Other (%)"/>
      <deletedField name="Unknown"/>
      <deletedField name="Unknown (%)"/>
      <deletedField name="Respiratory"/>
      <deletedField name="Respiratory (%)"/>
      <deletedField name="GRAPHAXISSPAN"/>
      <deletedField name="Blood / lymphatic"/>
      <deletedField name="Blood / lymphatic (%)"/>
      <deletedField name="Body wall and cavities"/>
      <deletedField name="Body wall and cavities (%)"/>
      <deletedField name="Cardiovascular"/>
      <deletedField name="Cardiovascular (%)"/>
      <deletedField name="Endocrine / metabolic"/>
      <deletedField name="Endocrine / metabolic (%)"/>
      <deletedField name="Gastrointestinal"/>
      <deletedField name="Gastrointestinal (%)"/>
      <deletedField name="Infection"/>
      <deletedField name="Infection (%)"/>
      <deletedField name="Multisystem"/>
      <deletedField name="Multisystem (%)"/>
      <deletedField name="Musculoskeletal"/>
      <deletedField name="Musculoskeletal (%)"/>
      <deletedField name="Neurological"/>
      <deletedField name="Neurological (%)"/>
      <deletedField name="Oncology"/>
      <deletedField name="Oncology (%)"/>
      <deletedField name="Total"/>
      <deletedField name="Total (%)"/>
    </queryTableDeleted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ExternalData_1" headers="0" connectionId="51" xr16:uid="{00000000-0016-0000-0700-000002000000}" autoFormatId="0" applyNumberFormats="0" applyBorderFormats="0" applyFontFormats="1" applyPatternFormats="1" applyAlignmentFormats="0" applyWidthHeightFormats="0">
  <queryTableRefresh preserveSortFilterLayout="0" headersInLastRefresh="0" nextId="14" unboundColumnsRight="10">
    <queryTableFields count="13">
      <queryTableField id="1" name="Year" tableColumnId="2"/>
      <queryTableField id="2" name="GRAPHAXISSPAN" tableColumnId="3"/>
      <queryTableField id="3" name="Month" tableColumnId="4"/>
      <queryTableField id="4" dataBound="0" tableColumnId="5"/>
      <queryTableField id="5" dataBound="0" tableColumnId="6"/>
      <queryTableField id="6" dataBound="0" tableColumnId="7"/>
      <queryTableField id="7" dataBound="0" tableColumnId="8"/>
      <queryTableField id="8" dataBound="0" tableColumnId="9"/>
      <queryTableField id="9" dataBound="0" tableColumnId="10"/>
      <queryTableField id="10" dataBound="0" tableColumnId="11"/>
      <queryTableField id="11" dataBound="0" tableColumnId="12"/>
      <queryTableField id="12" dataBound="0" tableColumnId="13"/>
      <queryTableField id="13" dataBound="0" tableColumnId="14"/>
    </queryTableFields>
    <queryTableDeletedFields count="10">
      <deletedField name="&lt;1"/>
      <deletedField name="&lt;1 (%)"/>
      <deletedField name="1-4"/>
      <deletedField name="1-4 (%)"/>
      <deletedField name="5-10"/>
      <deletedField name="5-10 (%)"/>
      <deletedField name="11-15"/>
      <deletedField name="11-15 (%)"/>
      <deletedField name="Total"/>
      <deletedField name="Total (%)"/>
    </queryTableDeleted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ExternalData_1" connectionId="33" xr16:uid="{00000000-0016-0000-0B00-000003000000}" autoFormatId="0" applyNumberFormats="0" applyBorderFormats="0" applyFontFormats="1" applyPatternFormats="1" applyAlignmentFormats="0" applyWidthHeightFormats="0">
  <queryTableRefresh preserveSortFilterLayout="0" nextId="15">
    <queryTableFields count="14">
      <queryTableField id="1" name="Year" tableColumnId="15"/>
      <queryTableField id="2" name="Organisation" tableColumnId="16"/>
      <queryTableField id="3" name="&lt;1%" tableColumnId="17"/>
      <queryTableField id="4" name="&lt;1% (%)" tableColumnId="18"/>
      <queryTableField id="5" name="1-5%" tableColumnId="19"/>
      <queryTableField id="6" name="1-5% (%)" tableColumnId="20"/>
      <queryTableField id="7" name="5-15%" tableColumnId="21"/>
      <queryTableField id="8" name="5-15% (%)" tableColumnId="22"/>
      <queryTableField id="9" name="15-30%" tableColumnId="23"/>
      <queryTableField id="10" name="15-30% (%)" tableColumnId="24"/>
      <queryTableField id="11" name="30%+" tableColumnId="25"/>
      <queryTableField id="12" name="30%+ (%)" tableColumnId="26"/>
      <queryTableField id="13" name="Total" tableColumnId="27"/>
      <queryTableField id="14" name="Total (%)" tableColumnId="28"/>
    </queryTable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ExternalData_1" connectionId="34" xr16:uid="{00000000-0016-0000-0D00-000004000000}" autoFormatId="0" applyNumberFormats="0" applyBorderFormats="0" applyFontFormats="1" applyPatternFormats="1" applyAlignmentFormats="0" applyWidthHeightFormats="0">
  <queryTableRefresh preserveSortFilterLayout="0" nextId="16">
    <queryTableFields count="12">
      <queryTableField id="1" name="Year" tableColumnId="15"/>
      <queryTableField id="2" name="Organisation" tableColumnId="16"/>
      <queryTableField id="3" name="Planned - following surgery" tableColumnId="17"/>
      <queryTableField id="4" name="Planned - following surgery (%)" tableColumnId="18"/>
      <queryTableField id="5" name="Unplanned - following surgery" tableColumnId="19"/>
      <queryTableField id="6" name="Unplanned - following surgery (%)" tableColumnId="20"/>
      <queryTableField id="7" name="Planned - other" tableColumnId="21"/>
      <queryTableField id="8" name="Planned - other (%)" tableColumnId="22"/>
      <queryTableField id="9" name="Unplanned - other" tableColumnId="23"/>
      <queryTableField id="10" name="Unplanned - other (%)" tableColumnId="24"/>
      <queryTableField id="13" name="Total" tableColumnId="27"/>
      <queryTableField id="14" name="Total (%)" tableColumnId="28"/>
    </queryTableFields>
    <queryTableDeletedFields count="2">
      <deletedField name="Unknown"/>
      <deletedField name="Unknown (%)"/>
    </queryTableDeletedFields>
  </queryTableRefresh>
</queryTable>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ExternalData_1" connectionId="35" xr16:uid="{00000000-0016-0000-0F00-000005000000}" autoFormatId="0" applyNumberFormats="0" applyBorderFormats="0" applyFontFormats="1" applyPatternFormats="1" applyAlignmentFormats="0" applyWidthHeightFormats="0">
  <queryTableRefresh preserveSortFilterLayout="0" nextId="17">
    <queryTableFields count="10">
      <queryTableField id="1" name="Year" tableColumnId="15"/>
      <queryTableField id="2" name="Organisation" tableColumnId="16"/>
      <queryTableField id="3" name="Same hospital" tableColumnId="17"/>
      <queryTableField id="4" name="Same hospital (%)" tableColumnId="18"/>
      <queryTableField id="5" name="Other hospital" tableColumnId="19"/>
      <queryTableField id="6" name="Other hospital (%)" tableColumnId="20"/>
      <queryTableField id="11" name="Unknown" tableColumnId="25"/>
      <queryTableField id="12" name="Unknown (%)" tableColumnId="26"/>
      <queryTableField id="13" name="Total" tableColumnId="27"/>
      <queryTableField id="14" name="Total (%)" tableColumnId="28"/>
    </queryTableFields>
    <queryTableDeletedFields count="4">
      <deletedField name="Clinic"/>
      <deletedField name="Clinic (%)"/>
      <deletedField name="Home"/>
      <deletedField name="Home (%)"/>
    </queryTableDeletedFields>
  </queryTableRefresh>
</queryTable>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ExternalData_1" headers="0" connectionId="36" xr16:uid="{00000000-0016-0000-1100-000006000000}" autoFormatId="0" applyNumberFormats="0" applyBorderFormats="0" applyFontFormats="1" applyPatternFormats="1" applyAlignmentFormats="0" applyWidthHeightFormats="0">
  <queryTableRefresh preserveSortFilterLayout="0" headersInLastRefresh="0" nextId="23" unboundColumnsRight="14">
    <queryTableFields count="16">
      <queryTableField id="1" name="Year" tableColumnId="67"/>
      <queryTableField id="2" name="Organisation" tableColumnId="68"/>
      <queryTableField id="3" dataBound="0" tableColumnId="69"/>
      <queryTableField id="4" dataBound="0" tableColumnId="70"/>
      <queryTableField id="5" dataBound="0" tableColumnId="71"/>
      <queryTableField id="6" dataBound="0" tableColumnId="72"/>
      <queryTableField id="7" dataBound="0" tableColumnId="73"/>
      <queryTableField id="8" dataBound="0" tableColumnId="74"/>
      <queryTableField id="9" dataBound="0" tableColumnId="75"/>
      <queryTableField id="10" dataBound="0" tableColumnId="76"/>
      <queryTableField id="11" dataBound="0" tableColumnId="77"/>
      <queryTableField id="12" dataBound="0" tableColumnId="78"/>
      <queryTableField id="13" dataBound="0" tableColumnId="79"/>
      <queryTableField id="14" dataBound="0" tableColumnId="80"/>
      <queryTableField id="21" dataBound="0" tableColumnId="87"/>
      <queryTableField id="22" dataBound="0" tableColumnId="88"/>
    </queryTableFields>
    <queryTableDeletedFields count="20">
      <deletedField name="Ward"/>
      <deletedField name="Ward (%)"/>
      <deletedField name="X-ray / endoscopy / CT scanner"/>
      <deletedField name="X-ray / endoscopy / CT scanner (%)"/>
      <deletedField name="Unknown"/>
      <deletedField name="Unknown (%)"/>
      <deletedField name="A &amp; E"/>
      <deletedField name="A &amp; E (%)"/>
      <deletedField name="HDU (step-up/step-down unit)"/>
      <deletedField name="HDU (step-up/step-down unit) (%)"/>
      <deletedField name="ICU / PICU / NICU"/>
      <deletedField name="ICU / PICU / NICU (%)"/>
      <deletedField name="Other intermediate care area"/>
      <deletedField name="Other intermediate care area (%)"/>
      <deletedField name="Recovery only"/>
      <deletedField name="Recovery only (%)"/>
      <deletedField name="Theatre and recovery"/>
      <deletedField name="Theatre and recovery (%)"/>
      <deletedField name="Total"/>
      <deletedField name="Total (%)"/>
    </queryTableDeletedFields>
  </queryTableRefresh>
</queryTable>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ExternalData_1" headers="0" connectionId="40" xr16:uid="{00000000-0016-0000-1500-000007000000}" autoFormatId="0" applyNumberFormats="0" applyBorderFormats="0" applyFontFormats="1" applyPatternFormats="1" applyAlignmentFormats="0" applyWidthHeightFormats="0">
  <queryTableRefresh preserveSortFilterLayout="0" headersInLastRefresh="0" nextId="33" unboundColumnsRight="20">
    <queryTableFields count="21">
      <queryTableField id="1" name="Year" tableColumnId="33"/>
      <queryTableField id="2" dataBound="0" tableColumnId="34"/>
      <queryTableField id="3" dataBound="0" tableColumnId="35"/>
      <queryTableField id="4" dataBound="0" tableColumnId="36"/>
      <queryTableField id="5" dataBound="0" tableColumnId="37"/>
      <queryTableField id="6" dataBound="0" tableColumnId="38"/>
      <queryTableField id="7" dataBound="0" tableColumnId="39"/>
      <queryTableField id="8" dataBound="0" tableColumnId="40"/>
      <queryTableField id="9" dataBound="0" tableColumnId="41"/>
      <queryTableField id="10" dataBound="0" tableColumnId="42"/>
      <queryTableField id="11" dataBound="0" tableColumnId="43"/>
      <queryTableField id="12" dataBound="0" tableColumnId="44"/>
      <queryTableField id="13" dataBound="0" tableColumnId="45"/>
      <queryTableField id="14" dataBound="0" tableColumnId="46"/>
      <queryTableField id="15" dataBound="0" tableColumnId="47"/>
      <queryTableField id="16" dataBound="0" tableColumnId="48"/>
      <queryTableField id="17" dataBound="0" tableColumnId="49"/>
      <queryTableField id="18" dataBound="0" tableColumnId="50"/>
      <queryTableField id="19" dataBound="0" tableColumnId="51"/>
      <queryTableField id="22" dataBound="0" tableColumnId="54"/>
      <queryTableField id="31" dataBound="0" tableColumnId="63"/>
    </queryTableFields>
    <queryTableDeletedFields count="31">
      <deletedField name="Trauma"/>
      <deletedField name="Trauma (%)"/>
      <deletedField name="Other"/>
      <deletedField name="Other (%)"/>
      <deletedField name="Unknown"/>
      <deletedField name="Unknown (%)"/>
      <deletedField name="Respiratory"/>
      <deletedField name="Respiratory (%)"/>
      <deletedField name="Blood / lymphatic"/>
      <deletedField name="Blood / lymphatic (%)"/>
      <deletedField name="Body wall and cavities"/>
      <deletedField name="Body wall and cavities (%)"/>
      <deletedField name="Cardiovascular"/>
      <deletedField name="Cardiovascular (%)"/>
      <deletedField name="Endocrine / metabolic"/>
      <deletedField name="Endocrine / metabolic (%)"/>
      <deletedField name="Gastrointestinal"/>
      <deletedField name="Gastrointestinal (%)"/>
      <deletedField name="Infection"/>
      <deletedField name="Infection (%)"/>
      <deletedField name="Multisystem"/>
      <deletedField name="Multisystem (%)"/>
      <deletedField name="Musculoskeletal"/>
      <deletedField name="Musculoskeletal (%)"/>
      <deletedField name="Neurological"/>
      <deletedField name="Neurological (%)"/>
      <deletedField name="Oncology"/>
      <deletedField name="Oncology (%)"/>
      <deletedField name="Total"/>
      <deletedField name="Total (%)"/>
      <deletedField name="Organisation"/>
    </queryTableDeleted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_rels/table6.xml.rels><?xml version="1.0" encoding="UTF-8" standalone="yes"?>
<Relationships xmlns="http://schemas.openxmlformats.org/package/2006/relationships"><Relationship Id="rId1" Type="http://schemas.openxmlformats.org/officeDocument/2006/relationships/queryTable" Target="../queryTables/queryTable6.xml"/></Relationships>
</file>

<file path=xl/tables/_rels/table7.xml.rels><?xml version="1.0" encoding="UTF-8" standalone="yes"?>
<Relationships xmlns="http://schemas.openxmlformats.org/package/2006/relationships"><Relationship Id="rId1" Type="http://schemas.openxmlformats.org/officeDocument/2006/relationships/queryTable" Target="../queryTables/queryTable7.xml"/></Relationships>
</file>

<file path=xl/tables/_rels/table9.xml.rels><?xml version="1.0" encoding="UTF-8" standalone="yes"?>
<Relationships xmlns="http://schemas.openxmlformats.org/package/2006/relationships"><Relationship Id="rId1" Type="http://schemas.openxmlformats.org/officeDocument/2006/relationships/queryTable" Target="../queryTables/queryTable8.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0000000}" name="_tbl6" displayName="_tbl6" ref="A6:M45" tableType="queryTable" headerRowCount="0" totalsRowShown="0" headerRowDxfId="345" dataDxfId="344" tableBorderDxfId="343">
  <tableColumns count="13">
    <tableColumn id="1" xr3:uid="{00000000-0010-0000-0000-000001000000}" uniqueName="1" name="Year" queryTableFieldId="1" headerRowDxfId="342" dataDxfId="341"/>
    <tableColumn id="2" xr3:uid="{00000000-0010-0000-0000-000002000000}" uniqueName="2" name="GRAPHAXISSPAN" queryTableFieldId="2" headerRowDxfId="340" dataDxfId="339"/>
    <tableColumn id="3" xr3:uid="{00000000-0010-0000-0000-000003000000}" uniqueName="3" name="Month" queryTableFieldId="3" headerRowDxfId="338" dataDxfId="337"/>
    <tableColumn id="4" xr3:uid="{00000000-0010-0000-0000-000004000000}" uniqueName="4" name="&lt;1" queryTableFieldId="4" headerRowDxfId="336" dataDxfId="335" dataCellStyle="Comma"/>
    <tableColumn id="5" xr3:uid="{00000000-0010-0000-0000-000005000000}" uniqueName="5" name="&lt;1 (%)" queryTableFieldId="5" headerRowDxfId="334" dataDxfId="333"/>
    <tableColumn id="6" xr3:uid="{00000000-0010-0000-0000-000006000000}" uniqueName="6" name="n" queryTableFieldId="6" headerRowDxfId="332" dataDxfId="331" dataCellStyle="Comma"/>
    <tableColumn id="7" xr3:uid="{00000000-0010-0000-0000-000007000000}" uniqueName="7" name="1-4 (%)" queryTableFieldId="7" headerRowDxfId="330" dataDxfId="329"/>
    <tableColumn id="8" xr3:uid="{00000000-0010-0000-0000-000008000000}" uniqueName="8" name="5-10" queryTableFieldId="8" headerRowDxfId="328" dataDxfId="327" dataCellStyle="Comma"/>
    <tableColumn id="9" xr3:uid="{00000000-0010-0000-0000-000009000000}" uniqueName="9" name="5-10 (%)" queryTableFieldId="9" headerRowDxfId="326" dataDxfId="325"/>
    <tableColumn id="10" xr3:uid="{00000000-0010-0000-0000-00000A000000}" uniqueName="10" name="11-15" queryTableFieldId="10" headerRowDxfId="324" dataDxfId="323" dataCellStyle="Comma"/>
    <tableColumn id="11" xr3:uid="{00000000-0010-0000-0000-00000B000000}" uniqueName="11" name="11-15 (%)" queryTableFieldId="11" headerRowDxfId="322" dataDxfId="321"/>
    <tableColumn id="12" xr3:uid="{00000000-0010-0000-0000-00000C000000}" uniqueName="12" name="Total" queryTableFieldId="12" headerRowDxfId="320" dataDxfId="319" dataCellStyle="Comma"/>
    <tableColumn id="13" xr3:uid="{00000000-0010-0000-0000-00000D000000}" uniqueName="13" name="Column1" queryTableFieldId="14" headerRowDxfId="318" dataDxfId="317"/>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_tbl7" displayName="_tbl7" ref="A8:V47" tableType="queryTable" headerRowCount="0" totalsRowShown="0" headerRowDxfId="308" dataDxfId="307">
  <tableColumns count="22">
    <tableColumn id="34" xr3:uid="{00000000-0010-0000-0100-000022000000}" uniqueName="34" name="Year" queryTableFieldId="1" headerRowDxfId="306" dataDxfId="305"/>
    <tableColumn id="36" xr3:uid="{00000000-0010-0000-0100-000024000000}" uniqueName="36" name="Month" queryTableFieldId="3" headerRowDxfId="304" dataDxfId="303"/>
    <tableColumn id="37" xr3:uid="{00000000-0010-0000-0100-000025000000}" uniqueName="37" name="Blood / lymphatic" queryTableFieldId="4" headerRowDxfId="302" dataDxfId="301"/>
    <tableColumn id="38" xr3:uid="{00000000-0010-0000-0100-000026000000}" uniqueName="38" name="Blood / lymphatic (%)" queryTableFieldId="5" headerRowDxfId="300" dataDxfId="299"/>
    <tableColumn id="39" xr3:uid="{00000000-0010-0000-0100-000027000000}" uniqueName="39" name="Body wall and cavities" queryTableFieldId="6" headerRowDxfId="298" dataDxfId="297"/>
    <tableColumn id="40" xr3:uid="{00000000-0010-0000-0100-000028000000}" uniqueName="40" name="Body wall and cavities (%)" queryTableFieldId="7" headerRowDxfId="296" dataDxfId="295"/>
    <tableColumn id="41" xr3:uid="{00000000-0010-0000-0100-000029000000}" uniqueName="41" name="Cardiovascular" queryTableFieldId="8" headerRowDxfId="294" dataDxfId="293"/>
    <tableColumn id="42" xr3:uid="{00000000-0010-0000-0100-00002A000000}" uniqueName="42" name="Cardiovascular (%)" queryTableFieldId="9" headerRowDxfId="292" dataDxfId="291"/>
    <tableColumn id="43" xr3:uid="{00000000-0010-0000-0100-00002B000000}" uniqueName="43" name="Endocrine / metabolic" queryTableFieldId="10" headerRowDxfId="290" dataDxfId="289"/>
    <tableColumn id="44" xr3:uid="{00000000-0010-0000-0100-00002C000000}" uniqueName="44" name="Endocrine / metabolic (%)" queryTableFieldId="11" headerRowDxfId="288" dataDxfId="287"/>
    <tableColumn id="45" xr3:uid="{00000000-0010-0000-0100-00002D000000}" uniqueName="45" name="Gastrointestinal" queryTableFieldId="12" headerRowDxfId="286" dataDxfId="285"/>
    <tableColumn id="46" xr3:uid="{00000000-0010-0000-0100-00002E000000}" uniqueName="46" name="Gastrointestinal (%)" queryTableFieldId="13" headerRowDxfId="284" dataDxfId="283"/>
    <tableColumn id="47" xr3:uid="{00000000-0010-0000-0100-00002F000000}" uniqueName="47" name="Infection" queryTableFieldId="14" headerRowDxfId="282" dataDxfId="281"/>
    <tableColumn id="48" xr3:uid="{00000000-0010-0000-0100-000030000000}" uniqueName="48" name="Infection (%)" queryTableFieldId="15" headerRowDxfId="280" dataDxfId="279"/>
    <tableColumn id="49" xr3:uid="{00000000-0010-0000-0100-000031000000}" uniqueName="49" name="Multisystem" queryTableFieldId="16" headerRowDxfId="278" dataDxfId="277"/>
    <tableColumn id="50" xr3:uid="{00000000-0010-0000-0100-000032000000}" uniqueName="50" name="Multisystem (%)" queryTableFieldId="17" headerRowDxfId="276" dataDxfId="275"/>
    <tableColumn id="51" xr3:uid="{00000000-0010-0000-0100-000033000000}" uniqueName="51" name="Musculoskeletal" queryTableFieldId="18" headerRowDxfId="274" dataDxfId="273"/>
    <tableColumn id="52" xr3:uid="{00000000-0010-0000-0100-000034000000}" uniqueName="52" name="Musculoskeletal (%)" queryTableFieldId="19" headerRowDxfId="272" dataDxfId="271"/>
    <tableColumn id="53" xr3:uid="{00000000-0010-0000-0100-000035000000}" uniqueName="53" name="Neurological" queryTableFieldId="20" headerRowDxfId="270" dataDxfId="269"/>
    <tableColumn id="54" xr3:uid="{00000000-0010-0000-0100-000036000000}" uniqueName="54" name="Neurological (%)" queryTableFieldId="21" headerRowDxfId="268" dataDxfId="267"/>
    <tableColumn id="65" xr3:uid="{00000000-0010-0000-0100-000041000000}" uniqueName="65" name="Total" queryTableFieldId="32" headerRowDxfId="266" dataDxfId="265"/>
    <tableColumn id="66" xr3:uid="{00000000-0010-0000-0100-000042000000}" uniqueName="66" name="Total (%)" queryTableFieldId="33" headerRowDxfId="264" dataDxfId="263"/>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2000000}" name="_tbl8" displayName="_tbl8" ref="A6:M45" tableType="queryTable" headerRowCount="0" totalsRowShown="0" headerRowDxfId="253" dataDxfId="252">
  <tableColumns count="13">
    <tableColumn id="2" xr3:uid="{00000000-0010-0000-0200-000002000000}" uniqueName="2" name="Year" queryTableFieldId="1" headerRowDxfId="251" dataDxfId="250"/>
    <tableColumn id="3" xr3:uid="{00000000-0010-0000-0200-000003000000}" uniqueName="3" name="GRAPHAXISSPAN" queryTableFieldId="2" headerRowDxfId="249" dataDxfId="248"/>
    <tableColumn id="4" xr3:uid="{00000000-0010-0000-0200-000004000000}" uniqueName="4" name="Month" queryTableFieldId="3" headerRowDxfId="247" dataDxfId="246"/>
    <tableColumn id="5" xr3:uid="{00000000-0010-0000-0200-000005000000}" uniqueName="5" name="&lt;1" queryTableFieldId="4" headerRowDxfId="245" dataDxfId="244" dataCellStyle="Comma"/>
    <tableColumn id="6" xr3:uid="{00000000-0010-0000-0200-000006000000}" uniqueName="6" name="&lt;1 (%)" queryTableFieldId="5" headerRowDxfId="243" dataDxfId="242"/>
    <tableColumn id="7" xr3:uid="{00000000-0010-0000-0200-000007000000}" uniqueName="7" name="1-4" queryTableFieldId="6" headerRowDxfId="241" dataDxfId="240" dataCellStyle="Comma"/>
    <tableColumn id="8" xr3:uid="{00000000-0010-0000-0200-000008000000}" uniqueName="8" name="1-4 (%)" queryTableFieldId="7" headerRowDxfId="239" dataDxfId="238"/>
    <tableColumn id="9" xr3:uid="{00000000-0010-0000-0200-000009000000}" uniqueName="9" name="5-10" queryTableFieldId="8" headerRowDxfId="237" dataDxfId="236" dataCellStyle="Comma"/>
    <tableColumn id="10" xr3:uid="{00000000-0010-0000-0200-00000A000000}" uniqueName="10" name="5-10 (%)" queryTableFieldId="9" headerRowDxfId="235" dataDxfId="234"/>
    <tableColumn id="11" xr3:uid="{00000000-0010-0000-0200-00000B000000}" uniqueName="11" name="11-15" queryTableFieldId="10" headerRowDxfId="233" dataDxfId="232" dataCellStyle="Comma"/>
    <tableColumn id="12" xr3:uid="{00000000-0010-0000-0200-00000C000000}" uniqueName="12" name="11-15 (%)" queryTableFieldId="11" headerRowDxfId="231" dataDxfId="230"/>
    <tableColumn id="13" xr3:uid="{00000000-0010-0000-0200-00000D000000}" uniqueName="13" name="Total" queryTableFieldId="12" headerRowDxfId="229" dataDxfId="228" dataCellStyle="Comma"/>
    <tableColumn id="14" xr3:uid="{00000000-0010-0000-0200-00000E000000}" uniqueName="14" name="Total (%)" queryTableFieldId="13" headerRowDxfId="227" dataDxfId="226"/>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4000000}" name="_tbl11" displayName="_tbl11" ref="A5:N103" tableType="queryTable" totalsRowShown="0" headerRowDxfId="218" dataDxfId="217">
  <tableColumns count="14">
    <tableColumn id="15" xr3:uid="{00000000-0010-0000-0400-00000F000000}" uniqueName="15" name="Year" queryTableFieldId="1" dataDxfId="216"/>
    <tableColumn id="16" xr3:uid="{00000000-0010-0000-0400-000010000000}" uniqueName="16" name="Organisation" queryTableFieldId="2" dataDxfId="215"/>
    <tableColumn id="17" xr3:uid="{00000000-0010-0000-0400-000011000000}" uniqueName="17" name="&lt;1%" queryTableFieldId="3" dataDxfId="214" dataCellStyle="Comma"/>
    <tableColumn id="18" xr3:uid="{00000000-0010-0000-0400-000012000000}" uniqueName="18" name="&lt;1% (%)" queryTableFieldId="4" dataDxfId="213"/>
    <tableColumn id="19" xr3:uid="{00000000-0010-0000-0400-000013000000}" uniqueName="19" name="1-5%" queryTableFieldId="5" dataDxfId="212" dataCellStyle="Comma"/>
    <tableColumn id="20" xr3:uid="{00000000-0010-0000-0400-000014000000}" uniqueName="20" name="1-5% (%)" queryTableFieldId="6" dataDxfId="211"/>
    <tableColumn id="21" xr3:uid="{00000000-0010-0000-0400-000015000000}" uniqueName="21" name="5-15%" queryTableFieldId="7" dataDxfId="210" dataCellStyle="Comma"/>
    <tableColumn id="22" xr3:uid="{00000000-0010-0000-0400-000016000000}" uniqueName="22" name="5-15% (%)" queryTableFieldId="8" dataDxfId="209"/>
    <tableColumn id="23" xr3:uid="{00000000-0010-0000-0400-000017000000}" uniqueName="23" name="15-30%" queryTableFieldId="9" dataDxfId="208" dataCellStyle="Comma"/>
    <tableColumn id="24" xr3:uid="{00000000-0010-0000-0400-000018000000}" uniqueName="24" name="15-30% (%)" queryTableFieldId="10" dataDxfId="207"/>
    <tableColumn id="25" xr3:uid="{00000000-0010-0000-0400-000019000000}" uniqueName="25" name="30%+" queryTableFieldId="11" dataDxfId="206" dataCellStyle="Comma"/>
    <tableColumn id="26" xr3:uid="{00000000-0010-0000-0400-00001A000000}" uniqueName="26" name="30%+ (%)" queryTableFieldId="12" dataDxfId="205"/>
    <tableColumn id="27" xr3:uid="{00000000-0010-0000-0400-00001B000000}" uniqueName="27" name="Total" queryTableFieldId="13" dataDxfId="204" dataCellStyle="Comma"/>
    <tableColumn id="28" xr3:uid="{00000000-0010-0000-0400-00001C000000}" uniqueName="28" name="Total (%)" queryTableFieldId="14" dataDxfId="203"/>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5000000}" name="_tbl13" displayName="_tbl13" ref="A6:L104" tableType="queryTable" totalsRowShown="0" headerRowDxfId="199" dataDxfId="198">
  <tableColumns count="12">
    <tableColumn id="15" xr3:uid="{00000000-0010-0000-0500-00000F000000}" uniqueName="15" name="Year" queryTableFieldId="1" dataDxfId="196" totalsRowDxfId="197"/>
    <tableColumn id="16" xr3:uid="{00000000-0010-0000-0500-000010000000}" uniqueName="16" name="Organisation" queryTableFieldId="2" dataDxfId="194" totalsRowDxfId="195"/>
    <tableColumn id="17" xr3:uid="{00000000-0010-0000-0500-000011000000}" uniqueName="17" name="Planned - following surgery" queryTableFieldId="3" dataDxfId="192" totalsRowDxfId="193" dataCellStyle="Comma"/>
    <tableColumn id="18" xr3:uid="{00000000-0010-0000-0500-000012000000}" uniqueName="18" name="Planned - following surgery (%)" queryTableFieldId="4" dataDxfId="190" totalsRowDxfId="191"/>
    <tableColumn id="19" xr3:uid="{00000000-0010-0000-0500-000013000000}" uniqueName="19" name="Unplanned - following surgery" queryTableFieldId="5" dataDxfId="188" totalsRowDxfId="189" dataCellStyle="Comma"/>
    <tableColumn id="20" xr3:uid="{00000000-0010-0000-0500-000014000000}" uniqueName="20" name="Unplanned - following surgery (%)" queryTableFieldId="6" dataDxfId="186" totalsRowDxfId="187"/>
    <tableColumn id="21" xr3:uid="{00000000-0010-0000-0500-000015000000}" uniqueName="21" name="Planned - other" queryTableFieldId="7" dataDxfId="184" totalsRowDxfId="185" dataCellStyle="Comma"/>
    <tableColumn id="22" xr3:uid="{00000000-0010-0000-0500-000016000000}" uniqueName="22" name="Planned - other (%)" queryTableFieldId="8" dataDxfId="182" totalsRowDxfId="183"/>
    <tableColumn id="23" xr3:uid="{00000000-0010-0000-0500-000017000000}" uniqueName="23" name="Unplanned - other" queryTableFieldId="9" dataDxfId="180" totalsRowDxfId="181" dataCellStyle="Comma"/>
    <tableColumn id="24" xr3:uid="{00000000-0010-0000-0500-000018000000}" uniqueName="24" name="Unplanned - other (%)" queryTableFieldId="10" dataDxfId="178" totalsRowDxfId="179"/>
    <tableColumn id="27" xr3:uid="{00000000-0010-0000-0500-00001B000000}" uniqueName="27" name="Total" queryTableFieldId="13" dataDxfId="176" totalsRowDxfId="177" dataCellStyle="Comma"/>
    <tableColumn id="28" xr3:uid="{00000000-0010-0000-0500-00001C000000}" uniqueName="28" name="Total (%)" queryTableFieldId="14" dataDxfId="174" totalsRowDxfId="175"/>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6000000}" name="_tbl14" displayName="_tbl14" ref="A6:J104" tableType="queryTable" totalsRowShown="0" headerRowDxfId="143" dataDxfId="142">
  <tableColumns count="10">
    <tableColumn id="15" xr3:uid="{00000000-0010-0000-0600-00000F000000}" uniqueName="15" name="Year" queryTableFieldId="1" dataDxfId="141"/>
    <tableColumn id="16" xr3:uid="{00000000-0010-0000-0600-000010000000}" uniqueName="16" name="Organisation" queryTableFieldId="2" dataDxfId="140"/>
    <tableColumn id="17" xr3:uid="{00000000-0010-0000-0600-000011000000}" uniqueName="17" name="Same hospital" queryTableFieldId="3" dataDxfId="139"/>
    <tableColumn id="18" xr3:uid="{00000000-0010-0000-0600-000012000000}" uniqueName="18" name="Same hospital (%)" queryTableFieldId="4" dataDxfId="138"/>
    <tableColumn id="19" xr3:uid="{00000000-0010-0000-0600-000013000000}" uniqueName="19" name="Other hospital" queryTableFieldId="5" dataDxfId="137"/>
    <tableColumn id="20" xr3:uid="{00000000-0010-0000-0600-000014000000}" uniqueName="20" name="Other hospital (%)" queryTableFieldId="6" dataDxfId="136"/>
    <tableColumn id="25" xr3:uid="{00000000-0010-0000-0600-000019000000}" uniqueName="25" name="Unknown" queryTableFieldId="11" dataDxfId="135"/>
    <tableColumn id="26" xr3:uid="{00000000-0010-0000-0600-00001A000000}" uniqueName="26" name="Unknown (%)" queryTableFieldId="12" dataDxfId="134"/>
    <tableColumn id="27" xr3:uid="{00000000-0010-0000-0600-00001B000000}" uniqueName="27" name="Total" queryTableFieldId="13" dataDxfId="133"/>
    <tableColumn id="28" xr3:uid="{00000000-0010-0000-0600-00001C000000}" uniqueName="28" name="Total (%)" queryTableFieldId="14" dataDxfId="132"/>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7000000}" name="_tbl15" displayName="_tbl15" ref="A8:P105" tableType="queryTable" headerRowCount="0" totalsRowShown="0" headerRowDxfId="130" dataDxfId="129">
  <tableColumns count="16">
    <tableColumn id="67" xr3:uid="{00000000-0010-0000-0700-000043000000}" uniqueName="67" name="Year" queryTableFieldId="1" headerRowDxfId="128" dataDxfId="127"/>
    <tableColumn id="68" xr3:uid="{00000000-0010-0000-0700-000044000000}" uniqueName="68" name="Organisation" queryTableFieldId="2" headerRowDxfId="126" dataDxfId="125"/>
    <tableColumn id="69" xr3:uid="{00000000-0010-0000-0700-000045000000}" uniqueName="69" name="A &amp; E" queryTableFieldId="3" headerRowDxfId="124" dataDxfId="123"/>
    <tableColumn id="70" xr3:uid="{00000000-0010-0000-0700-000046000000}" uniqueName="70" name="A &amp; E (%)" queryTableFieldId="4" headerRowDxfId="122" dataDxfId="121"/>
    <tableColumn id="71" xr3:uid="{00000000-0010-0000-0700-000047000000}" uniqueName="71" name="HDU (step-up/step-down unit)" queryTableFieldId="5" headerRowDxfId="120" dataDxfId="119"/>
    <tableColumn id="72" xr3:uid="{00000000-0010-0000-0700-000048000000}" uniqueName="72" name="HDU (step-up/step-down unit) (%)" queryTableFieldId="6" headerRowDxfId="118" dataDxfId="117"/>
    <tableColumn id="73" xr3:uid="{00000000-0010-0000-0700-000049000000}" uniqueName="73" name="ICU / PICU / NICU" queryTableFieldId="7" headerRowDxfId="116" dataDxfId="115"/>
    <tableColumn id="74" xr3:uid="{00000000-0010-0000-0700-00004A000000}" uniqueName="74" name="ICU / PICU / NICU (%)" queryTableFieldId="8" headerRowDxfId="114" dataDxfId="113"/>
    <tableColumn id="75" xr3:uid="{00000000-0010-0000-0700-00004B000000}" uniqueName="75" name="Other intermediate care area" queryTableFieldId="9" headerRowDxfId="112" dataDxfId="111"/>
    <tableColumn id="76" xr3:uid="{00000000-0010-0000-0700-00004C000000}" uniqueName="76" name="Other intermediate care area (%)" queryTableFieldId="10" headerRowDxfId="110" dataDxfId="109"/>
    <tableColumn id="77" xr3:uid="{00000000-0010-0000-0700-00004D000000}" uniqueName="77" name="Recovery only" queryTableFieldId="11" headerRowDxfId="108" dataDxfId="107"/>
    <tableColumn id="78" xr3:uid="{00000000-0010-0000-0700-00004E000000}" uniqueName="78" name="Recovery only (%)" queryTableFieldId="12" headerRowDxfId="106" dataDxfId="105"/>
    <tableColumn id="79" xr3:uid="{00000000-0010-0000-0700-00004F000000}" uniqueName="79" name="Theatre and recovery" queryTableFieldId="13" headerRowDxfId="104" dataDxfId="103"/>
    <tableColumn id="80" xr3:uid="{00000000-0010-0000-0700-000050000000}" uniqueName="80" name="Theatre and recovery (%)" queryTableFieldId="14" headerRowDxfId="102" dataDxfId="101"/>
    <tableColumn id="87" xr3:uid="{00000000-0010-0000-0700-000057000000}" uniqueName="87" name="Total" queryTableFieldId="21" headerRowDxfId="100" dataDxfId="99"/>
    <tableColumn id="88" xr3:uid="{00000000-0010-0000-0700-000058000000}" uniqueName="88" name="Total (%)" queryTableFieldId="22" headerRowDxfId="98" dataDxfId="97"/>
  </tableColumns>
  <tableStyleInfo name="TableStyleLight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8000000}" name="Table4" displayName="Table4" ref="A9:V134" headerRowCount="0" totalsRowShown="0" headerRowDxfId="95" dataDxfId="94" tableBorderDxfId="93" headerRowCellStyle="Accent1">
  <tableColumns count="22">
    <tableColumn id="1" xr3:uid="{00000000-0010-0000-0800-000001000000}" name="Column1" headerRowDxfId="92" dataDxfId="91" headerRowCellStyle="Accent1" dataCellStyle="Normal"/>
    <tableColumn id="2" xr3:uid="{00000000-0010-0000-0800-000002000000}" name="Column2" headerRowDxfId="90" dataDxfId="89" headerRowCellStyle="Accent1"/>
    <tableColumn id="3" xr3:uid="{00000000-0010-0000-0800-000003000000}" name="Column3" headerRowDxfId="88" dataDxfId="87" headerRowCellStyle="Accent1"/>
    <tableColumn id="4" xr3:uid="{00000000-0010-0000-0800-000004000000}" name="Column4" headerRowDxfId="86" dataDxfId="85" headerRowCellStyle="Accent1"/>
    <tableColumn id="5" xr3:uid="{00000000-0010-0000-0800-000005000000}" name="Column5" headerRowDxfId="84" dataDxfId="83" headerRowCellStyle="Accent1"/>
    <tableColumn id="6" xr3:uid="{00000000-0010-0000-0800-000006000000}" name="Column6" headerRowDxfId="82" dataDxfId="81" headerRowCellStyle="Accent1"/>
    <tableColumn id="7" xr3:uid="{00000000-0010-0000-0800-000007000000}" name="Column7" headerRowDxfId="80" dataDxfId="79" headerRowCellStyle="Accent1"/>
    <tableColumn id="8" xr3:uid="{00000000-0010-0000-0800-000008000000}" name="Column8" headerRowDxfId="78" dataDxfId="77" headerRowCellStyle="Accent1"/>
    <tableColumn id="9" xr3:uid="{00000000-0010-0000-0800-000009000000}" name="Column9" headerRowDxfId="76" dataDxfId="75" headerRowCellStyle="Accent1"/>
    <tableColumn id="10" xr3:uid="{00000000-0010-0000-0800-00000A000000}" name="Column10" headerRowDxfId="74" dataDxfId="73" headerRowCellStyle="Accent1"/>
    <tableColumn id="11" xr3:uid="{00000000-0010-0000-0800-00000B000000}" name="Column11" headerRowDxfId="72" dataDxfId="71" headerRowCellStyle="Accent1"/>
    <tableColumn id="12" xr3:uid="{00000000-0010-0000-0800-00000C000000}" name="Column12" headerRowDxfId="70" dataDxfId="69" headerRowCellStyle="Accent1"/>
    <tableColumn id="13" xr3:uid="{00000000-0010-0000-0800-00000D000000}" name="Column13" headerRowDxfId="68" dataDxfId="67" headerRowCellStyle="Accent1"/>
    <tableColumn id="14" xr3:uid="{00000000-0010-0000-0800-00000E000000}" name="Column14" headerRowDxfId="66" dataDxfId="65" headerRowCellStyle="Accent1"/>
    <tableColumn id="15" xr3:uid="{00000000-0010-0000-0800-00000F000000}" name="Column15" headerRowDxfId="64" dataDxfId="63" headerRowCellStyle="Accent1"/>
    <tableColumn id="16" xr3:uid="{00000000-0010-0000-0800-000010000000}" name="Column16" headerRowDxfId="62" dataDxfId="61" headerRowCellStyle="Accent1"/>
    <tableColumn id="17" xr3:uid="{00000000-0010-0000-0800-000011000000}" name="Column17" headerRowDxfId="60" dataDxfId="59" headerRowCellStyle="Accent1"/>
    <tableColumn id="18" xr3:uid="{00000000-0010-0000-0800-000012000000}" name="Column18" headerRowDxfId="58" dataDxfId="57" headerRowCellStyle="Accent1"/>
    <tableColumn id="19" xr3:uid="{00000000-0010-0000-0800-000013000000}" name="Column19" headerRowDxfId="56" dataDxfId="55" headerRowCellStyle="Accent1"/>
    <tableColumn id="20" xr3:uid="{00000000-0010-0000-0800-000014000000}" name="Column20" headerRowDxfId="54" dataDxfId="53" headerRowCellStyle="Accent1"/>
    <tableColumn id="23" xr3:uid="{00000000-0010-0000-0800-000017000000}" name="Column23" headerRowDxfId="52" dataDxfId="51" headerRowCellStyle="Accent1"/>
    <tableColumn id="24" xr3:uid="{00000000-0010-0000-0800-000018000000}" name="Column24" headerRowDxfId="50" dataDxfId="49" headerRowCellStyle="Accent1"/>
  </tableColumns>
  <tableStyleInfo name="TableStyleLight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09000000}" name="_tbl19" displayName="_tbl19" ref="A8:U40" tableType="queryTable" headerRowCount="0" totalsRowShown="0" headerRowDxfId="48" dataDxfId="47" tableBorderDxfId="46">
  <tableColumns count="21">
    <tableColumn id="33" xr3:uid="{00000000-0010-0000-0900-000021000000}" uniqueName="33" name="Year" queryTableFieldId="1" headerRowDxfId="45" dataDxfId="44"/>
    <tableColumn id="34" xr3:uid="{00000000-0010-0000-0900-000022000000}" uniqueName="34" name="Organisation" queryTableFieldId="2" headerRowDxfId="43" dataDxfId="42"/>
    <tableColumn id="35" xr3:uid="{00000000-0010-0000-0900-000023000000}" uniqueName="35" name="Blood / lymphatic" queryTableFieldId="3" headerRowDxfId="41" dataDxfId="40"/>
    <tableColumn id="36" xr3:uid="{00000000-0010-0000-0900-000024000000}" uniqueName="36" name="Blood / lymphatic (%)" queryTableFieldId="4" headerRowDxfId="39" dataDxfId="38"/>
    <tableColumn id="37" xr3:uid="{00000000-0010-0000-0900-000025000000}" uniqueName="37" name="Body wall and cavities" queryTableFieldId="5" headerRowDxfId="37" dataDxfId="36"/>
    <tableColumn id="38" xr3:uid="{00000000-0010-0000-0900-000026000000}" uniqueName="38" name="Body wall and cavities (%)" queryTableFieldId="6" headerRowDxfId="35" dataDxfId="34"/>
    <tableColumn id="39" xr3:uid="{00000000-0010-0000-0900-000027000000}" uniqueName="39" name="Cardiovascular" queryTableFieldId="7" headerRowDxfId="33" dataDxfId="32"/>
    <tableColumn id="40" xr3:uid="{00000000-0010-0000-0900-000028000000}" uniqueName="40" name="Cardiovascular (%)" queryTableFieldId="8" headerRowDxfId="31" dataDxfId="30"/>
    <tableColumn id="41" xr3:uid="{00000000-0010-0000-0900-000029000000}" uniqueName="41" name="Endocrine / metabolic" queryTableFieldId="9" headerRowDxfId="29" dataDxfId="28"/>
    <tableColumn id="42" xr3:uid="{00000000-0010-0000-0900-00002A000000}" uniqueName="42" name="Endocrine / metabolic (%)" queryTableFieldId="10" headerRowDxfId="27" dataDxfId="26"/>
    <tableColumn id="43" xr3:uid="{00000000-0010-0000-0900-00002B000000}" uniqueName="43" name="Gastrointestinal" queryTableFieldId="11" headerRowDxfId="25" dataDxfId="24"/>
    <tableColumn id="44" xr3:uid="{00000000-0010-0000-0900-00002C000000}" uniqueName="44" name="Gastrointestinal (%)" queryTableFieldId="12" headerRowDxfId="23" dataDxfId="22"/>
    <tableColumn id="45" xr3:uid="{00000000-0010-0000-0900-00002D000000}" uniqueName="45" name="Infection" queryTableFieldId="13" headerRowDxfId="21" dataDxfId="20"/>
    <tableColumn id="46" xr3:uid="{00000000-0010-0000-0900-00002E000000}" uniqueName="46" name="Infection (%)" queryTableFieldId="14" headerRowDxfId="19" dataDxfId="18"/>
    <tableColumn id="47" xr3:uid="{00000000-0010-0000-0900-00002F000000}" uniqueName="47" name="Multisystem" queryTableFieldId="15" headerRowDxfId="17" dataDxfId="16"/>
    <tableColumn id="48" xr3:uid="{00000000-0010-0000-0900-000030000000}" uniqueName="48" name="Multisystem (%)" queryTableFieldId="16" headerRowDxfId="15" dataDxfId="14"/>
    <tableColumn id="49" xr3:uid="{00000000-0010-0000-0900-000031000000}" uniqueName="49" name="Musculoskeletal" queryTableFieldId="17" headerRowDxfId="13" dataDxfId="12"/>
    <tableColumn id="50" xr3:uid="{00000000-0010-0000-0900-000032000000}" uniqueName="50" name="Musculoskeletal (%)" queryTableFieldId="18" headerRowDxfId="11" dataDxfId="10"/>
    <tableColumn id="51" xr3:uid="{00000000-0010-0000-0900-000033000000}" uniqueName="51" name="Neurological" queryTableFieldId="19" headerRowDxfId="9" dataDxfId="8"/>
    <tableColumn id="54" xr3:uid="{00000000-0010-0000-0900-000036000000}" uniqueName="54" name="Oncology (%)" queryTableFieldId="22" headerRowDxfId="7" dataDxfId="6" dataCellStyle="40% - Accent1"/>
    <tableColumn id="63" xr3:uid="{00000000-0010-0000-0900-00003F000000}" uniqueName="63" name="Total" queryTableFieldId="31" headerRowDxfId="5" dataDxfId="4" dataCellStyle="40% - Accent1"/>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K72"/>
  <sheetViews>
    <sheetView showGridLines="0" showRowColHeaders="0" zoomScaleNormal="100" workbookViewId="0"/>
  </sheetViews>
  <sheetFormatPr defaultColWidth="9.140625" defaultRowHeight="12.75"/>
  <cols>
    <col min="1" max="1" width="9.140625" style="163"/>
    <col min="2" max="2" width="100" style="163" customWidth="1"/>
    <col min="3" max="16384" width="9.140625" style="163"/>
  </cols>
  <sheetData>
    <row r="1" spans="1:2" ht="18">
      <c r="A1" s="162" t="s">
        <v>0</v>
      </c>
    </row>
    <row r="2" spans="1:2" ht="15" customHeight="1">
      <c r="A2" s="164" t="s">
        <v>1</v>
      </c>
      <c r="B2" s="97" t="s">
        <v>2</v>
      </c>
    </row>
    <row r="3" spans="1:2" ht="15" customHeight="1">
      <c r="A3" s="164" t="s">
        <v>3</v>
      </c>
      <c r="B3" s="97" t="s">
        <v>4</v>
      </c>
    </row>
    <row r="4" spans="1:2" ht="15" customHeight="1">
      <c r="A4" s="164" t="s">
        <v>5</v>
      </c>
      <c r="B4" s="97" t="s">
        <v>6</v>
      </c>
    </row>
    <row r="5" spans="1:2" ht="15" customHeight="1">
      <c r="A5" s="164" t="s">
        <v>7</v>
      </c>
      <c r="B5" s="97" t="s">
        <v>8</v>
      </c>
    </row>
    <row r="6" spans="1:2" ht="15" customHeight="1">
      <c r="A6" s="164" t="s">
        <v>9</v>
      </c>
      <c r="B6" s="97" t="s">
        <v>10</v>
      </c>
    </row>
    <row r="7" spans="1:2" ht="15" customHeight="1">
      <c r="A7" s="164" t="s">
        <v>11</v>
      </c>
      <c r="B7" s="97" t="s">
        <v>12</v>
      </c>
    </row>
    <row r="8" spans="1:2" ht="15" customHeight="1">
      <c r="A8" s="164" t="s">
        <v>13</v>
      </c>
      <c r="B8" s="97" t="s">
        <v>14</v>
      </c>
    </row>
    <row r="9" spans="1:2" ht="15" customHeight="1">
      <c r="A9" s="164" t="s">
        <v>15</v>
      </c>
      <c r="B9" s="97" t="s">
        <v>16</v>
      </c>
    </row>
    <row r="10" spans="1:2" ht="15" customHeight="1">
      <c r="A10" s="164" t="s">
        <v>17</v>
      </c>
      <c r="B10" s="97" t="s">
        <v>18</v>
      </c>
    </row>
    <row r="11" spans="1:2" ht="15" customHeight="1">
      <c r="A11" s="164" t="s">
        <v>19</v>
      </c>
      <c r="B11" s="97" t="s">
        <v>20</v>
      </c>
    </row>
    <row r="12" spans="1:2" ht="15" customHeight="1">
      <c r="A12" s="164" t="s">
        <v>21</v>
      </c>
      <c r="B12" s="97" t="s">
        <v>22</v>
      </c>
    </row>
    <row r="13" spans="1:2" ht="15" customHeight="1">
      <c r="A13" s="164" t="s">
        <v>23</v>
      </c>
      <c r="B13" s="97" t="s">
        <v>24</v>
      </c>
    </row>
    <row r="14" spans="1:2" ht="15" customHeight="1">
      <c r="A14" s="164" t="s">
        <v>25</v>
      </c>
      <c r="B14" s="97" t="s">
        <v>26</v>
      </c>
    </row>
    <row r="15" spans="1:2" ht="15" customHeight="1">
      <c r="A15" s="164" t="s">
        <v>27</v>
      </c>
      <c r="B15" s="97" t="s">
        <v>28</v>
      </c>
    </row>
    <row r="16" spans="1:2" ht="15" customHeight="1">
      <c r="A16" s="164" t="s">
        <v>29</v>
      </c>
      <c r="B16" s="97" t="s">
        <v>30</v>
      </c>
    </row>
    <row r="17" spans="1:2" ht="15" customHeight="1">
      <c r="A17" s="164" t="s">
        <v>31</v>
      </c>
      <c r="B17" s="97" t="s">
        <v>32</v>
      </c>
    </row>
    <row r="18" spans="1:2" ht="15" customHeight="1">
      <c r="A18" s="164" t="s">
        <v>33</v>
      </c>
      <c r="B18" s="97" t="s">
        <v>34</v>
      </c>
    </row>
    <row r="19" spans="1:2" ht="15" customHeight="1">
      <c r="A19" s="164" t="s">
        <v>35</v>
      </c>
      <c r="B19" s="97" t="s">
        <v>36</v>
      </c>
    </row>
    <row r="20" spans="1:2" ht="15" customHeight="1">
      <c r="A20" s="164" t="s">
        <v>37</v>
      </c>
      <c r="B20" s="97" t="s">
        <v>38</v>
      </c>
    </row>
    <row r="21" spans="1:2" ht="15" customHeight="1">
      <c r="A21" s="164" t="s">
        <v>39</v>
      </c>
      <c r="B21" s="97" t="s">
        <v>40</v>
      </c>
    </row>
    <row r="22" spans="1:2" ht="15" customHeight="1">
      <c r="A22" s="164" t="s">
        <v>41</v>
      </c>
      <c r="B22" s="97" t="s">
        <v>42</v>
      </c>
    </row>
    <row r="23" spans="1:2" ht="15" customHeight="1">
      <c r="A23" s="164" t="s">
        <v>43</v>
      </c>
      <c r="B23" s="97" t="s">
        <v>44</v>
      </c>
    </row>
    <row r="24" spans="1:2" ht="15" customHeight="1">
      <c r="A24" s="164" t="s">
        <v>45</v>
      </c>
      <c r="B24" s="97" t="s">
        <v>46</v>
      </c>
    </row>
    <row r="25" spans="1:2" ht="15" customHeight="1">
      <c r="A25" s="164" t="s">
        <v>47</v>
      </c>
      <c r="B25" s="97" t="s">
        <v>48</v>
      </c>
    </row>
    <row r="26" spans="1:2" ht="15" customHeight="1">
      <c r="A26" s="164" t="s">
        <v>49</v>
      </c>
      <c r="B26" s="97" t="s">
        <v>50</v>
      </c>
    </row>
    <row r="27" spans="1:2" ht="15" customHeight="1">
      <c r="A27" s="164" t="s">
        <v>51</v>
      </c>
      <c r="B27" s="97" t="s">
        <v>52</v>
      </c>
    </row>
    <row r="28" spans="1:2" ht="15" customHeight="1">
      <c r="A28" s="164" t="s">
        <v>53</v>
      </c>
      <c r="B28" s="97" t="s">
        <v>54</v>
      </c>
    </row>
    <row r="29" spans="1:2" ht="15" customHeight="1">
      <c r="A29" s="164" t="s">
        <v>55</v>
      </c>
      <c r="B29" s="97" t="s">
        <v>56</v>
      </c>
    </row>
    <row r="30" spans="1:2" ht="15" customHeight="1">
      <c r="A30" s="164" t="s">
        <v>57</v>
      </c>
      <c r="B30" s="97" t="s">
        <v>58</v>
      </c>
    </row>
    <row r="31" spans="1:2" ht="15" customHeight="1">
      <c r="A31" s="164" t="s">
        <v>59</v>
      </c>
      <c r="B31" s="97" t="s">
        <v>60</v>
      </c>
    </row>
    <row r="32" spans="1:2" ht="15" customHeight="1">
      <c r="A32" s="164" t="s">
        <v>61</v>
      </c>
      <c r="B32" s="97" t="s">
        <v>62</v>
      </c>
    </row>
    <row r="33" spans="1:2" ht="15" customHeight="1">
      <c r="A33" s="164" t="s">
        <v>63</v>
      </c>
      <c r="B33" s="97" t="s">
        <v>64</v>
      </c>
    </row>
    <row r="34" spans="1:2" ht="15" customHeight="1">
      <c r="A34" s="164" t="s">
        <v>65</v>
      </c>
      <c r="B34" s="97" t="s">
        <v>66</v>
      </c>
    </row>
    <row r="35" spans="1:2" ht="15" customHeight="1">
      <c r="A35" s="164" t="s">
        <v>67</v>
      </c>
      <c r="B35" s="97" t="s">
        <v>68</v>
      </c>
    </row>
    <row r="36" spans="1:2" ht="15" customHeight="1">
      <c r="A36" s="164" t="s">
        <v>69</v>
      </c>
      <c r="B36" s="97" t="s">
        <v>70</v>
      </c>
    </row>
    <row r="37" spans="1:2" ht="15" customHeight="1">
      <c r="A37" s="164" t="s">
        <v>71</v>
      </c>
      <c r="B37" s="97" t="s">
        <v>72</v>
      </c>
    </row>
    <row r="38" spans="1:2" ht="15" customHeight="1">
      <c r="A38" s="164" t="s">
        <v>73</v>
      </c>
      <c r="B38" s="97" t="s">
        <v>74</v>
      </c>
    </row>
    <row r="39" spans="1:2" ht="15" customHeight="1">
      <c r="A39" s="164" t="s">
        <v>75</v>
      </c>
      <c r="B39" s="97" t="s">
        <v>76</v>
      </c>
    </row>
    <row r="40" spans="1:2" ht="15" customHeight="1">
      <c r="A40" s="164" t="s">
        <v>77</v>
      </c>
      <c r="B40" s="97" t="s">
        <v>78</v>
      </c>
    </row>
    <row r="41" spans="1:2" ht="15" customHeight="1">
      <c r="A41" s="164" t="s">
        <v>79</v>
      </c>
      <c r="B41" s="97" t="s">
        <v>80</v>
      </c>
    </row>
    <row r="42" spans="1:2" ht="15" customHeight="1">
      <c r="A42" s="164" t="s">
        <v>81</v>
      </c>
      <c r="B42" s="97" t="s">
        <v>82</v>
      </c>
    </row>
    <row r="43" spans="1:2" ht="15" customHeight="1">
      <c r="A43" s="164" t="s">
        <v>83</v>
      </c>
      <c r="B43" s="97" t="s">
        <v>84</v>
      </c>
    </row>
    <row r="44" spans="1:2" ht="15" customHeight="1">
      <c r="A44" s="164" t="s">
        <v>85</v>
      </c>
      <c r="B44" s="97" t="s">
        <v>86</v>
      </c>
    </row>
    <row r="45" spans="1:2" ht="15" customHeight="1">
      <c r="A45" s="164" t="s">
        <v>87</v>
      </c>
      <c r="B45" s="97" t="s">
        <v>88</v>
      </c>
    </row>
    <row r="46" spans="1:2" ht="15" customHeight="1">
      <c r="A46" s="164" t="s">
        <v>89</v>
      </c>
      <c r="B46" s="97" t="s">
        <v>90</v>
      </c>
    </row>
    <row r="47" spans="1:2" ht="15" customHeight="1">
      <c r="A47" s="164" t="s">
        <v>91</v>
      </c>
      <c r="B47" s="97" t="s">
        <v>92</v>
      </c>
    </row>
    <row r="48" spans="1:2" ht="15" customHeight="1">
      <c r="A48" s="165"/>
    </row>
    <row r="49" spans="1:11" ht="39.75" customHeight="1">
      <c r="A49" s="471" t="s">
        <v>93</v>
      </c>
      <c r="B49" s="471"/>
    </row>
    <row r="50" spans="1:11" ht="20.25" customHeight="1">
      <c r="A50" s="471" t="s">
        <v>94</v>
      </c>
      <c r="B50" s="471"/>
      <c r="C50" s="166"/>
      <c r="D50" s="166"/>
      <c r="E50" s="166"/>
      <c r="F50" s="166"/>
      <c r="G50" s="166"/>
      <c r="H50" s="166"/>
      <c r="I50" s="166"/>
      <c r="J50" s="166"/>
      <c r="K50" s="166"/>
    </row>
    <row r="51" spans="1:11" ht="20.25" customHeight="1">
      <c r="A51" s="471" t="s">
        <v>95</v>
      </c>
      <c r="B51" s="471"/>
    </row>
    <row r="52" spans="1:11" ht="20.25" customHeight="1">
      <c r="A52" s="471" t="s">
        <v>96</v>
      </c>
      <c r="B52" s="471"/>
    </row>
    <row r="53" spans="1:11" ht="48.75" customHeight="1">
      <c r="A53" s="472" t="s">
        <v>97</v>
      </c>
      <c r="B53" s="472"/>
    </row>
    <row r="54" spans="1:11" ht="40.5" customHeight="1">
      <c r="A54" s="471" t="s">
        <v>98</v>
      </c>
      <c r="B54" s="471"/>
      <c r="C54" s="166"/>
      <c r="D54" s="166"/>
      <c r="E54" s="166"/>
      <c r="F54" s="166"/>
      <c r="G54" s="166"/>
      <c r="H54" s="166"/>
      <c r="I54" s="166"/>
      <c r="J54" s="166"/>
      <c r="K54" s="166"/>
    </row>
    <row r="55" spans="1:11" ht="37.5" customHeight="1"/>
    <row r="72" spans="1:1">
      <c r="A72" s="165"/>
    </row>
  </sheetData>
  <mergeCells count="6">
    <mergeCell ref="A54:B54"/>
    <mergeCell ref="A49:B49"/>
    <mergeCell ref="A50:B50"/>
    <mergeCell ref="A51:B51"/>
    <mergeCell ref="A52:B52"/>
    <mergeCell ref="A53:B53"/>
  </mergeCells>
  <pageMargins left="0.70866141732283472" right="0.70866141732283472" top="0.74803149606299213" bottom="0.74803149606299213" header="0.31496062992125984" footer="0.31496062992125984"/>
  <pageSetup paperSize="9" scale="78"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G39"/>
  <sheetViews>
    <sheetView showGridLines="0" showRowColHeaders="0" zoomScaleNormal="100" workbookViewId="0">
      <selection sqref="A1:K1"/>
    </sheetView>
  </sheetViews>
  <sheetFormatPr defaultRowHeight="12.75"/>
  <cols>
    <col min="1" max="1" width="28.28515625" customWidth="1"/>
    <col min="12" max="12" width="3.7109375" customWidth="1"/>
  </cols>
  <sheetData>
    <row r="1" spans="1:33" ht="24" customHeight="1">
      <c r="A1" s="535" t="s">
        <v>114</v>
      </c>
      <c r="B1" s="598"/>
      <c r="C1" s="598"/>
      <c r="D1" s="598"/>
      <c r="E1" s="598"/>
      <c r="F1" s="598"/>
      <c r="G1" s="598"/>
      <c r="H1" s="598"/>
      <c r="I1" s="598"/>
      <c r="J1" s="598"/>
      <c r="K1" s="598"/>
      <c r="L1" s="29"/>
      <c r="M1" s="29"/>
      <c r="N1" s="29"/>
      <c r="O1" s="29"/>
    </row>
    <row r="2" spans="1:33">
      <c r="A2" s="482" t="s">
        <v>270</v>
      </c>
      <c r="B2" s="482"/>
      <c r="C2" s="482"/>
      <c r="D2" s="482"/>
      <c r="E2" s="482"/>
      <c r="F2" s="482"/>
      <c r="G2" s="482"/>
      <c r="H2" s="482"/>
      <c r="I2" s="482"/>
      <c r="J2" s="482"/>
      <c r="K2" s="482"/>
    </row>
    <row r="3" spans="1:33" ht="36.75" customHeight="1">
      <c r="A3" s="481" t="s">
        <v>271</v>
      </c>
      <c r="B3" s="481"/>
      <c r="C3" s="481"/>
      <c r="D3" s="481"/>
      <c r="E3" s="481"/>
      <c r="F3" s="481"/>
      <c r="G3" s="481"/>
      <c r="H3" s="481"/>
      <c r="I3" s="481"/>
      <c r="J3" s="481"/>
      <c r="K3" s="140"/>
    </row>
    <row r="4" spans="1:33" ht="40.5" customHeight="1">
      <c r="A4" s="481" t="s">
        <v>272</v>
      </c>
      <c r="B4" s="481"/>
      <c r="C4" s="481"/>
      <c r="D4" s="481"/>
      <c r="E4" s="481"/>
      <c r="F4" s="481"/>
      <c r="G4" s="481"/>
      <c r="H4" s="481"/>
      <c r="I4" s="481"/>
      <c r="J4" s="140"/>
      <c r="K4" s="140"/>
    </row>
    <row r="5" spans="1:33">
      <c r="A5" s="142"/>
      <c r="B5" s="142"/>
      <c r="C5" s="142"/>
      <c r="D5" s="142"/>
      <c r="E5" s="142"/>
      <c r="F5" s="142"/>
      <c r="G5" s="142"/>
      <c r="H5" s="142"/>
      <c r="I5" s="142"/>
      <c r="J5" s="141"/>
      <c r="K5" s="141"/>
      <c r="L5" s="142"/>
      <c r="M5" s="142"/>
      <c r="N5" s="142"/>
      <c r="O5" s="142"/>
      <c r="P5" s="142"/>
      <c r="Q5" s="142"/>
      <c r="R5" s="142"/>
      <c r="S5" s="142"/>
      <c r="T5" s="141"/>
      <c r="U5" s="141"/>
      <c r="V5" s="142"/>
      <c r="W5" s="142"/>
      <c r="X5" s="142"/>
      <c r="Y5" s="142"/>
      <c r="Z5" s="142"/>
      <c r="AA5" s="142"/>
      <c r="AB5" s="142"/>
      <c r="AC5" s="142"/>
      <c r="AD5" s="141"/>
      <c r="AE5" s="141"/>
      <c r="AF5" s="141"/>
      <c r="AG5" s="141"/>
    </row>
    <row r="6" spans="1:33">
      <c r="A6" s="560" t="s">
        <v>238</v>
      </c>
      <c r="B6" s="556" t="s">
        <v>137</v>
      </c>
      <c r="C6" s="556"/>
      <c r="D6" s="556"/>
      <c r="E6" s="556"/>
      <c r="F6" s="556"/>
      <c r="G6" s="556"/>
      <c r="H6" s="556"/>
      <c r="I6" s="556"/>
      <c r="J6" s="556"/>
      <c r="K6" s="556"/>
      <c r="L6" s="142"/>
      <c r="M6" s="142"/>
      <c r="N6" s="142"/>
      <c r="O6" s="142"/>
      <c r="P6" s="142"/>
      <c r="Q6" s="142"/>
      <c r="R6" s="142"/>
      <c r="S6" s="142"/>
      <c r="T6" s="141"/>
      <c r="U6" s="141"/>
      <c r="V6" s="142"/>
      <c r="W6" s="142"/>
      <c r="X6" s="142"/>
      <c r="Y6" s="142"/>
      <c r="Z6" s="142"/>
      <c r="AA6" s="142"/>
      <c r="AB6" s="142"/>
      <c r="AC6" s="142"/>
      <c r="AD6" s="141"/>
      <c r="AE6" s="141"/>
      <c r="AF6" s="141"/>
      <c r="AG6" s="141"/>
    </row>
    <row r="7" spans="1:33" ht="12.95" customHeight="1">
      <c r="A7" s="561"/>
      <c r="B7" s="489" t="s">
        <v>198</v>
      </c>
      <c r="C7" s="488"/>
      <c r="D7" s="489" t="s">
        <v>148</v>
      </c>
      <c r="E7" s="488"/>
      <c r="F7" s="489" t="s">
        <v>149</v>
      </c>
      <c r="G7" s="488"/>
      <c r="H7" s="489" t="s">
        <v>150</v>
      </c>
      <c r="I7" s="488"/>
      <c r="J7" s="489" t="s">
        <v>140</v>
      </c>
      <c r="K7" s="488"/>
      <c r="L7" s="142"/>
      <c r="M7" s="142"/>
      <c r="N7" s="142"/>
      <c r="O7" s="142"/>
      <c r="P7" s="142"/>
      <c r="Q7" s="142"/>
      <c r="R7" s="142"/>
      <c r="S7" s="142"/>
      <c r="T7" s="141"/>
      <c r="U7" s="141"/>
      <c r="V7" s="142"/>
      <c r="W7" s="142"/>
      <c r="X7" s="142"/>
      <c r="Y7" s="142"/>
      <c r="Z7" s="142"/>
      <c r="AA7" s="142"/>
      <c r="AB7" s="142"/>
      <c r="AC7" s="142"/>
      <c r="AD7" s="141"/>
      <c r="AE7" s="141"/>
      <c r="AF7" s="141"/>
      <c r="AG7" s="141"/>
    </row>
    <row r="8" spans="1:33">
      <c r="A8" s="561"/>
      <c r="B8" s="248" t="s">
        <v>141</v>
      </c>
      <c r="C8" s="249" t="s">
        <v>142</v>
      </c>
      <c r="D8" s="248" t="s">
        <v>141</v>
      </c>
      <c r="E8" s="249" t="s">
        <v>142</v>
      </c>
      <c r="F8" s="248" t="s">
        <v>141</v>
      </c>
      <c r="G8" s="249" t="s">
        <v>142</v>
      </c>
      <c r="H8" s="248" t="s">
        <v>141</v>
      </c>
      <c r="I8" s="249" t="s">
        <v>142</v>
      </c>
      <c r="J8" s="248" t="s">
        <v>141</v>
      </c>
      <c r="K8" s="249" t="s">
        <v>142</v>
      </c>
      <c r="L8" s="142"/>
      <c r="M8" s="142"/>
      <c r="N8" s="142"/>
      <c r="O8" s="142"/>
      <c r="P8" s="142"/>
      <c r="Q8" s="142"/>
      <c r="R8" s="142"/>
      <c r="S8" s="142"/>
      <c r="T8" s="141"/>
      <c r="U8" s="141"/>
      <c r="V8" s="142"/>
      <c r="W8" s="142"/>
      <c r="X8" s="142"/>
      <c r="Y8" s="142"/>
      <c r="Z8" s="142"/>
      <c r="AA8" s="142"/>
      <c r="AB8" s="142"/>
      <c r="AC8" s="142"/>
      <c r="AD8" s="141"/>
      <c r="AE8" s="141"/>
      <c r="AF8" s="141"/>
      <c r="AG8" s="141"/>
    </row>
    <row r="9" spans="1:33">
      <c r="A9" s="143" t="s">
        <v>242</v>
      </c>
      <c r="B9" s="152">
        <v>10876</v>
      </c>
      <c r="C9" s="146">
        <v>48.8</v>
      </c>
      <c r="D9" s="154">
        <v>6432</v>
      </c>
      <c r="E9" s="148">
        <v>48.5</v>
      </c>
      <c r="F9" s="152">
        <v>4310</v>
      </c>
      <c r="G9" s="146">
        <v>48.4</v>
      </c>
      <c r="H9" s="154">
        <v>4791</v>
      </c>
      <c r="I9" s="148">
        <v>52.4</v>
      </c>
      <c r="J9" s="296">
        <v>26409</v>
      </c>
      <c r="K9" s="297">
        <v>49.3</v>
      </c>
      <c r="L9" s="142"/>
      <c r="M9" s="142"/>
      <c r="N9" s="142"/>
      <c r="O9" s="142"/>
      <c r="P9" s="142"/>
      <c r="Q9" s="142"/>
      <c r="R9" s="142"/>
      <c r="S9" s="142"/>
      <c r="T9" s="141"/>
      <c r="U9" s="141"/>
      <c r="V9" s="142"/>
      <c r="W9" s="142"/>
      <c r="X9" s="142"/>
      <c r="Y9" s="142"/>
      <c r="Z9" s="142"/>
      <c r="AA9" s="142"/>
      <c r="AB9" s="142"/>
      <c r="AC9" s="142"/>
      <c r="AD9" s="141"/>
      <c r="AE9" s="141"/>
      <c r="AF9" s="141"/>
      <c r="AG9" s="141"/>
    </row>
    <row r="10" spans="1:33">
      <c r="A10" s="143" t="s">
        <v>243</v>
      </c>
      <c r="B10" s="153">
        <v>2022</v>
      </c>
      <c r="C10" s="147">
        <v>9.1</v>
      </c>
      <c r="D10" s="155">
        <v>941</v>
      </c>
      <c r="E10" s="149">
        <v>7.1</v>
      </c>
      <c r="F10" s="153">
        <v>670</v>
      </c>
      <c r="G10" s="147">
        <v>7.5</v>
      </c>
      <c r="H10" s="155">
        <v>659</v>
      </c>
      <c r="I10" s="149">
        <v>7.2</v>
      </c>
      <c r="J10" s="298">
        <v>4292</v>
      </c>
      <c r="K10" s="299">
        <v>8</v>
      </c>
      <c r="L10" s="142"/>
      <c r="M10" s="142"/>
      <c r="N10" s="142"/>
      <c r="O10" s="304"/>
      <c r="P10" s="304"/>
      <c r="Q10" s="142"/>
      <c r="R10" s="142"/>
      <c r="S10" s="142"/>
      <c r="T10" s="141"/>
      <c r="U10" s="141"/>
      <c r="V10" s="142"/>
      <c r="W10" s="142"/>
      <c r="X10" s="142"/>
      <c r="Y10" s="142"/>
      <c r="Z10" s="142"/>
      <c r="AA10" s="142"/>
      <c r="AB10" s="142"/>
      <c r="AC10" s="142"/>
      <c r="AD10" s="141"/>
      <c r="AE10" s="141"/>
      <c r="AF10" s="141"/>
      <c r="AG10" s="141"/>
    </row>
    <row r="11" spans="1:33" ht="13.5" thickBot="1">
      <c r="A11" s="365" t="s">
        <v>244</v>
      </c>
      <c r="B11" s="333">
        <v>1321</v>
      </c>
      <c r="C11" s="206">
        <v>5.9</v>
      </c>
      <c r="D11" s="208">
        <v>729</v>
      </c>
      <c r="E11" s="334">
        <v>5.5</v>
      </c>
      <c r="F11" s="333">
        <v>503</v>
      </c>
      <c r="G11" s="206">
        <v>5.6</v>
      </c>
      <c r="H11" s="208">
        <v>388</v>
      </c>
      <c r="I11" s="334">
        <v>4.2</v>
      </c>
      <c r="J11" s="302">
        <v>2941</v>
      </c>
      <c r="K11" s="303">
        <v>5.5</v>
      </c>
      <c r="L11" s="142"/>
      <c r="M11" s="142"/>
      <c r="N11" s="142"/>
      <c r="O11" s="304"/>
      <c r="P11" s="304"/>
      <c r="Q11" s="142"/>
      <c r="R11" s="142"/>
      <c r="S11" s="142"/>
      <c r="T11" s="141"/>
      <c r="U11" s="141"/>
      <c r="V11" s="142"/>
      <c r="W11" s="142"/>
      <c r="X11" s="142"/>
      <c r="Y11" s="142"/>
      <c r="Z11" s="142"/>
      <c r="AA11" s="142"/>
      <c r="AB11" s="142"/>
      <c r="AC11" s="142"/>
      <c r="AD11" s="141"/>
      <c r="AE11" s="141"/>
      <c r="AF11" s="141"/>
      <c r="AG11" s="141"/>
    </row>
    <row r="12" spans="1:33" ht="13.5" thickBot="1">
      <c r="A12" s="357" t="s">
        <v>245</v>
      </c>
      <c r="B12" s="358">
        <v>14219</v>
      </c>
      <c r="C12" s="359">
        <v>63.8</v>
      </c>
      <c r="D12" s="360">
        <v>8102</v>
      </c>
      <c r="E12" s="368">
        <v>61.1</v>
      </c>
      <c r="F12" s="358">
        <v>5483</v>
      </c>
      <c r="G12" s="359">
        <v>61.6</v>
      </c>
      <c r="H12" s="360">
        <v>5838</v>
      </c>
      <c r="I12" s="368">
        <v>63.9</v>
      </c>
      <c r="J12" s="355">
        <v>33642</v>
      </c>
      <c r="K12" s="356">
        <v>62.8</v>
      </c>
      <c r="L12" s="142"/>
      <c r="M12" s="142"/>
      <c r="N12" s="142"/>
      <c r="O12" s="304"/>
      <c r="P12" s="304"/>
      <c r="Q12" s="142"/>
      <c r="R12" s="142"/>
      <c r="S12" s="142"/>
      <c r="T12" s="141"/>
      <c r="U12" s="141"/>
      <c r="V12" s="142"/>
      <c r="W12" s="142"/>
      <c r="X12" s="142"/>
      <c r="Y12" s="142"/>
      <c r="Z12" s="142"/>
      <c r="AA12" s="142"/>
      <c r="AB12" s="142"/>
      <c r="AC12" s="142"/>
      <c r="AD12" s="141"/>
      <c r="AE12" s="141"/>
      <c r="AF12" s="141"/>
      <c r="AG12" s="141"/>
    </row>
    <row r="13" spans="1:33">
      <c r="A13" s="204" t="s">
        <v>246</v>
      </c>
      <c r="B13" s="338">
        <v>168</v>
      </c>
      <c r="C13" s="339">
        <v>0.8</v>
      </c>
      <c r="D13" s="340">
        <v>107</v>
      </c>
      <c r="E13" s="341">
        <v>0.8</v>
      </c>
      <c r="F13" s="338">
        <v>80</v>
      </c>
      <c r="G13" s="339">
        <v>0.9</v>
      </c>
      <c r="H13" s="340">
        <v>83</v>
      </c>
      <c r="I13" s="341">
        <v>0.9</v>
      </c>
      <c r="J13" s="366">
        <v>438</v>
      </c>
      <c r="K13" s="367">
        <v>0.8</v>
      </c>
      <c r="L13" s="142"/>
      <c r="M13" s="142"/>
      <c r="N13" s="142"/>
      <c r="O13" s="304"/>
      <c r="P13" s="304"/>
      <c r="Q13" s="142"/>
      <c r="R13" s="142"/>
      <c r="S13" s="142"/>
      <c r="T13" s="141"/>
      <c r="U13" s="141"/>
      <c r="V13" s="142"/>
      <c r="W13" s="142"/>
      <c r="X13" s="142"/>
      <c r="Y13" s="142"/>
      <c r="Z13" s="142"/>
      <c r="AA13" s="142"/>
      <c r="AB13" s="142"/>
      <c r="AC13" s="142"/>
      <c r="AD13" s="141"/>
      <c r="AE13" s="141"/>
      <c r="AF13" s="141"/>
      <c r="AG13" s="141"/>
    </row>
    <row r="14" spans="1:33">
      <c r="A14" s="143" t="s">
        <v>247</v>
      </c>
      <c r="B14" s="153">
        <v>123</v>
      </c>
      <c r="C14" s="147">
        <v>0.6</v>
      </c>
      <c r="D14" s="155">
        <v>95</v>
      </c>
      <c r="E14" s="149">
        <v>0.7</v>
      </c>
      <c r="F14" s="153">
        <v>53</v>
      </c>
      <c r="G14" s="147">
        <v>0.6</v>
      </c>
      <c r="H14" s="155">
        <v>34</v>
      </c>
      <c r="I14" s="149">
        <v>0.4</v>
      </c>
      <c r="J14" s="298">
        <v>305</v>
      </c>
      <c r="K14" s="299">
        <v>0.6</v>
      </c>
      <c r="L14" s="142"/>
      <c r="M14" s="142"/>
      <c r="N14" s="142"/>
      <c r="O14" s="304"/>
      <c r="P14" s="304"/>
      <c r="Q14" s="142"/>
      <c r="R14" s="142"/>
      <c r="S14" s="142"/>
      <c r="T14" s="141"/>
      <c r="U14" s="141"/>
      <c r="V14" s="142"/>
      <c r="W14" s="142"/>
      <c r="X14" s="142"/>
      <c r="Y14" s="142"/>
      <c r="Z14" s="142"/>
      <c r="AA14" s="142"/>
      <c r="AB14" s="142"/>
      <c r="AC14" s="142"/>
      <c r="AD14" s="141"/>
      <c r="AE14" s="141"/>
      <c r="AF14" s="141"/>
      <c r="AG14" s="141"/>
    </row>
    <row r="15" spans="1:33">
      <c r="A15" s="143" t="s">
        <v>248</v>
      </c>
      <c r="B15" s="153">
        <v>185</v>
      </c>
      <c r="C15" s="147">
        <v>0.8</v>
      </c>
      <c r="D15" s="155">
        <v>137</v>
      </c>
      <c r="E15" s="149">
        <v>1</v>
      </c>
      <c r="F15" s="153">
        <v>81</v>
      </c>
      <c r="G15" s="147">
        <v>0.9</v>
      </c>
      <c r="H15" s="155">
        <v>72</v>
      </c>
      <c r="I15" s="149">
        <v>0.8</v>
      </c>
      <c r="J15" s="298">
        <v>475</v>
      </c>
      <c r="K15" s="299">
        <v>0.9</v>
      </c>
      <c r="L15" s="142"/>
      <c r="M15" s="142"/>
      <c r="N15" s="142"/>
      <c r="O15" s="304"/>
      <c r="P15" s="142"/>
      <c r="Q15" s="142"/>
      <c r="R15" s="142"/>
      <c r="S15" s="142"/>
      <c r="T15" s="141"/>
      <c r="U15" s="141"/>
      <c r="V15" s="142"/>
      <c r="W15" s="142"/>
      <c r="X15" s="142"/>
      <c r="Y15" s="142"/>
      <c r="Z15" s="142"/>
      <c r="AA15" s="142"/>
      <c r="AB15" s="142"/>
      <c r="AC15" s="142"/>
      <c r="AD15" s="141"/>
      <c r="AE15" s="141"/>
      <c r="AF15" s="141"/>
      <c r="AG15" s="141"/>
    </row>
    <row r="16" spans="1:33" ht="13.5" thickBot="1">
      <c r="A16" s="365" t="s">
        <v>249</v>
      </c>
      <c r="B16" s="333">
        <v>337</v>
      </c>
      <c r="C16" s="206">
        <v>1.5</v>
      </c>
      <c r="D16" s="208">
        <v>175</v>
      </c>
      <c r="E16" s="334">
        <v>1.3</v>
      </c>
      <c r="F16" s="333">
        <v>110</v>
      </c>
      <c r="G16" s="206">
        <v>1.2</v>
      </c>
      <c r="H16" s="208">
        <v>87</v>
      </c>
      <c r="I16" s="334">
        <v>1</v>
      </c>
      <c r="J16" s="302">
        <v>709</v>
      </c>
      <c r="K16" s="303">
        <v>1.3</v>
      </c>
      <c r="L16" s="142"/>
      <c r="M16" s="142"/>
      <c r="N16" s="142"/>
      <c r="O16" s="142"/>
      <c r="P16" s="142"/>
      <c r="Q16" s="142"/>
      <c r="R16" s="142"/>
      <c r="S16" s="142"/>
      <c r="T16" s="141"/>
      <c r="U16" s="141"/>
      <c r="V16" s="142"/>
      <c r="W16" s="142"/>
      <c r="X16" s="142"/>
      <c r="Y16" s="142"/>
      <c r="Z16" s="142"/>
      <c r="AA16" s="142"/>
      <c r="AB16" s="142"/>
      <c r="AC16" s="142"/>
      <c r="AD16" s="141"/>
      <c r="AE16" s="141"/>
      <c r="AF16" s="141"/>
      <c r="AG16" s="141"/>
    </row>
    <row r="17" spans="1:33" ht="13.5" thickBot="1">
      <c r="A17" s="357" t="s">
        <v>250</v>
      </c>
      <c r="B17" s="358">
        <v>813</v>
      </c>
      <c r="C17" s="359">
        <v>3.6</v>
      </c>
      <c r="D17" s="360">
        <v>514</v>
      </c>
      <c r="E17" s="368">
        <v>3.9</v>
      </c>
      <c r="F17" s="358">
        <v>324</v>
      </c>
      <c r="G17" s="359">
        <v>3.6</v>
      </c>
      <c r="H17" s="360">
        <v>276</v>
      </c>
      <c r="I17" s="368">
        <v>3</v>
      </c>
      <c r="J17" s="355">
        <v>1927</v>
      </c>
      <c r="K17" s="356">
        <v>3.6</v>
      </c>
      <c r="L17" s="142"/>
      <c r="M17" s="142"/>
      <c r="N17" s="142"/>
      <c r="O17" s="142"/>
      <c r="P17" s="142"/>
      <c r="Q17" s="142"/>
      <c r="R17" s="142"/>
      <c r="S17" s="142"/>
      <c r="T17" s="141"/>
      <c r="U17" s="141"/>
      <c r="V17" s="142"/>
      <c r="W17" s="142"/>
      <c r="X17" s="142"/>
      <c r="Y17" s="142"/>
      <c r="Z17" s="142"/>
      <c r="AA17" s="142"/>
      <c r="AB17" s="142"/>
      <c r="AC17" s="142"/>
      <c r="AD17" s="141"/>
      <c r="AE17" s="141"/>
      <c r="AF17" s="141"/>
      <c r="AG17" s="141"/>
    </row>
    <row r="18" spans="1:33">
      <c r="A18" s="204" t="s">
        <v>251</v>
      </c>
      <c r="B18" s="338">
        <v>532</v>
      </c>
      <c r="C18" s="339">
        <v>2.4</v>
      </c>
      <c r="D18" s="340">
        <v>282</v>
      </c>
      <c r="E18" s="341">
        <v>2.1</v>
      </c>
      <c r="F18" s="338">
        <v>220</v>
      </c>
      <c r="G18" s="339">
        <v>2.5</v>
      </c>
      <c r="H18" s="340">
        <v>189</v>
      </c>
      <c r="I18" s="341">
        <v>2.1</v>
      </c>
      <c r="J18" s="366">
        <v>1223</v>
      </c>
      <c r="K18" s="367">
        <v>2.2999999999999998</v>
      </c>
      <c r="L18" s="142"/>
      <c r="M18" s="142"/>
      <c r="N18" s="142"/>
      <c r="O18" s="142"/>
      <c r="P18" s="142"/>
      <c r="Q18" s="142"/>
      <c r="R18" s="142"/>
      <c r="S18" s="142"/>
      <c r="T18" s="141"/>
      <c r="U18" s="141"/>
      <c r="V18" s="142"/>
      <c r="W18" s="142"/>
      <c r="X18" s="142"/>
      <c r="Y18" s="142"/>
      <c r="Z18" s="142"/>
      <c r="AA18" s="142"/>
      <c r="AB18" s="142"/>
      <c r="AC18" s="142"/>
      <c r="AD18" s="141"/>
      <c r="AE18" s="141"/>
      <c r="AF18" s="141"/>
      <c r="AG18" s="141"/>
    </row>
    <row r="19" spans="1:33">
      <c r="A19" s="143" t="s">
        <v>252</v>
      </c>
      <c r="B19" s="153">
        <v>1002</v>
      </c>
      <c r="C19" s="147">
        <v>4.5</v>
      </c>
      <c r="D19" s="155">
        <v>666</v>
      </c>
      <c r="E19" s="149">
        <v>5</v>
      </c>
      <c r="F19" s="153">
        <v>538</v>
      </c>
      <c r="G19" s="147">
        <v>6</v>
      </c>
      <c r="H19" s="155">
        <v>478</v>
      </c>
      <c r="I19" s="149">
        <v>5.2</v>
      </c>
      <c r="J19" s="298">
        <v>2684</v>
      </c>
      <c r="K19" s="299">
        <v>5</v>
      </c>
      <c r="L19" s="142"/>
      <c r="M19" s="142"/>
      <c r="N19" s="142"/>
      <c r="O19" s="142"/>
      <c r="P19" s="142"/>
      <c r="Q19" s="142"/>
      <c r="R19" s="142"/>
      <c r="S19" s="142"/>
      <c r="T19" s="141"/>
      <c r="U19" s="141"/>
      <c r="V19" s="142"/>
      <c r="W19" s="142"/>
      <c r="X19" s="142"/>
      <c r="Y19" s="142"/>
      <c r="Z19" s="142"/>
      <c r="AA19" s="142"/>
      <c r="AB19" s="142"/>
      <c r="AC19" s="142"/>
      <c r="AD19" s="141"/>
      <c r="AE19" s="141"/>
      <c r="AF19" s="141"/>
      <c r="AG19" s="141"/>
    </row>
    <row r="20" spans="1:33">
      <c r="A20" s="143" t="s">
        <v>253</v>
      </c>
      <c r="B20" s="153">
        <v>342</v>
      </c>
      <c r="C20" s="147">
        <v>1.5</v>
      </c>
      <c r="D20" s="155">
        <v>177</v>
      </c>
      <c r="E20" s="149">
        <v>1.3</v>
      </c>
      <c r="F20" s="153">
        <v>146</v>
      </c>
      <c r="G20" s="147">
        <v>1.6</v>
      </c>
      <c r="H20" s="155">
        <v>117</v>
      </c>
      <c r="I20" s="149">
        <v>1.3</v>
      </c>
      <c r="J20" s="298">
        <v>782</v>
      </c>
      <c r="K20" s="299">
        <v>1.5</v>
      </c>
      <c r="L20" s="142"/>
      <c r="M20" s="142"/>
      <c r="N20" s="142"/>
      <c r="O20" s="142"/>
      <c r="P20" s="142"/>
      <c r="Q20" s="142"/>
      <c r="R20" s="142"/>
      <c r="S20" s="142"/>
      <c r="T20" s="141"/>
      <c r="U20" s="141"/>
      <c r="V20" s="142"/>
      <c r="W20" s="142"/>
      <c r="X20" s="142"/>
      <c r="Y20" s="142"/>
      <c r="Z20" s="142"/>
      <c r="AA20" s="142"/>
      <c r="AB20" s="142"/>
      <c r="AC20" s="142"/>
      <c r="AD20" s="141"/>
      <c r="AE20" s="141"/>
      <c r="AF20" s="141"/>
      <c r="AG20" s="141"/>
    </row>
    <row r="21" spans="1:33" ht="13.5" thickBot="1">
      <c r="A21" s="365" t="s">
        <v>254</v>
      </c>
      <c r="B21" s="333">
        <v>508</v>
      </c>
      <c r="C21" s="206">
        <v>2.2999999999999998</v>
      </c>
      <c r="D21" s="208">
        <v>404</v>
      </c>
      <c r="E21" s="334">
        <v>3</v>
      </c>
      <c r="F21" s="333">
        <v>267</v>
      </c>
      <c r="G21" s="206">
        <v>3</v>
      </c>
      <c r="H21" s="208">
        <v>209</v>
      </c>
      <c r="I21" s="334">
        <v>2.2999999999999998</v>
      </c>
      <c r="J21" s="302">
        <v>1388</v>
      </c>
      <c r="K21" s="303">
        <v>2.6</v>
      </c>
      <c r="L21" s="142"/>
      <c r="M21" s="142"/>
      <c r="N21" s="142"/>
      <c r="O21" s="142"/>
      <c r="P21" s="142"/>
      <c r="Q21" s="142"/>
      <c r="R21" s="142"/>
      <c r="S21" s="142"/>
      <c r="T21" s="141"/>
      <c r="U21" s="141"/>
      <c r="V21" s="142"/>
      <c r="W21" s="142"/>
      <c r="X21" s="142"/>
      <c r="Y21" s="142"/>
      <c r="Z21" s="142"/>
      <c r="AA21" s="142"/>
      <c r="AB21" s="142"/>
      <c r="AC21" s="142"/>
      <c r="AD21" s="141"/>
      <c r="AE21" s="141"/>
      <c r="AF21" s="141"/>
      <c r="AG21" s="141"/>
    </row>
    <row r="22" spans="1:33" ht="13.5" thickBot="1">
      <c r="A22" s="357" t="s">
        <v>256</v>
      </c>
      <c r="B22" s="358">
        <v>54</v>
      </c>
      <c r="C22" s="359">
        <v>0.2</v>
      </c>
      <c r="D22" s="360">
        <v>45</v>
      </c>
      <c r="E22" s="368">
        <v>0.3</v>
      </c>
      <c r="F22" s="358">
        <v>31</v>
      </c>
      <c r="G22" s="359">
        <v>0.3</v>
      </c>
      <c r="H22" s="360">
        <v>51</v>
      </c>
      <c r="I22" s="368">
        <v>0.6</v>
      </c>
      <c r="J22" s="355">
        <v>181</v>
      </c>
      <c r="K22" s="356">
        <v>0.3</v>
      </c>
      <c r="L22" s="142"/>
      <c r="M22" s="142"/>
      <c r="N22" s="142"/>
      <c r="O22" s="142"/>
      <c r="P22" s="142"/>
      <c r="Q22" s="142"/>
      <c r="R22" s="142"/>
      <c r="S22" s="142"/>
      <c r="T22" s="141"/>
      <c r="U22" s="141"/>
      <c r="V22" s="142"/>
      <c r="W22" s="142"/>
      <c r="X22" s="142"/>
      <c r="Y22" s="142"/>
      <c r="Z22" s="142"/>
      <c r="AA22" s="142"/>
      <c r="AB22" s="142"/>
      <c r="AC22" s="142"/>
      <c r="AD22" s="141"/>
      <c r="AE22" s="141"/>
      <c r="AF22" s="141"/>
      <c r="AG22" s="141"/>
    </row>
    <row r="23" spans="1:33">
      <c r="A23" s="204" t="s">
        <v>257</v>
      </c>
      <c r="B23" s="338">
        <v>2438</v>
      </c>
      <c r="C23" s="339">
        <v>10.9</v>
      </c>
      <c r="D23" s="340">
        <v>1574</v>
      </c>
      <c r="E23" s="341">
        <v>11.9</v>
      </c>
      <c r="F23" s="338">
        <v>1202</v>
      </c>
      <c r="G23" s="339">
        <v>13.5</v>
      </c>
      <c r="H23" s="340">
        <v>1044</v>
      </c>
      <c r="I23" s="341">
        <v>11.4</v>
      </c>
      <c r="J23" s="366">
        <v>6258</v>
      </c>
      <c r="K23" s="367">
        <v>11.7</v>
      </c>
      <c r="L23" s="142"/>
      <c r="M23" s="142"/>
      <c r="N23" s="142"/>
      <c r="O23" s="142"/>
      <c r="P23" s="142"/>
      <c r="Q23" s="142"/>
      <c r="R23" s="142"/>
      <c r="S23" s="142"/>
      <c r="T23" s="141"/>
      <c r="U23" s="141"/>
      <c r="V23" s="142"/>
      <c r="W23" s="142"/>
      <c r="X23" s="142"/>
      <c r="Y23" s="142"/>
      <c r="Z23" s="142"/>
      <c r="AA23" s="142"/>
      <c r="AB23" s="142"/>
      <c r="AC23" s="142"/>
      <c r="AD23" s="141"/>
      <c r="AE23" s="141"/>
      <c r="AF23" s="141"/>
      <c r="AG23" s="141"/>
    </row>
    <row r="24" spans="1:33">
      <c r="A24" s="143" t="s">
        <v>258</v>
      </c>
      <c r="B24" s="153">
        <v>149</v>
      </c>
      <c r="C24" s="147">
        <v>0.7</v>
      </c>
      <c r="D24" s="155">
        <v>111</v>
      </c>
      <c r="E24" s="149">
        <v>0.8</v>
      </c>
      <c r="F24" s="153">
        <v>70</v>
      </c>
      <c r="G24" s="147">
        <v>0.8</v>
      </c>
      <c r="H24" s="155">
        <v>72</v>
      </c>
      <c r="I24" s="149">
        <v>0.8</v>
      </c>
      <c r="J24" s="298">
        <v>402</v>
      </c>
      <c r="K24" s="299">
        <v>0.7</v>
      </c>
      <c r="L24" s="142"/>
      <c r="M24" s="142"/>
      <c r="N24" s="142"/>
      <c r="O24" s="142"/>
      <c r="P24" s="142"/>
      <c r="Q24" s="142"/>
      <c r="R24" s="142"/>
      <c r="S24" s="142"/>
      <c r="T24" s="141"/>
      <c r="U24" s="141"/>
      <c r="V24" s="142"/>
      <c r="W24" s="142"/>
      <c r="X24" s="142"/>
      <c r="Y24" s="142"/>
      <c r="Z24" s="142"/>
      <c r="AA24" s="142"/>
      <c r="AB24" s="142"/>
      <c r="AC24" s="142"/>
      <c r="AD24" s="141"/>
      <c r="AE24" s="141"/>
      <c r="AF24" s="141"/>
      <c r="AG24" s="141"/>
    </row>
    <row r="25" spans="1:33" ht="13.5" thickBot="1">
      <c r="A25" s="365" t="s">
        <v>259</v>
      </c>
      <c r="B25" s="333">
        <v>620</v>
      </c>
      <c r="C25" s="206">
        <v>2.8</v>
      </c>
      <c r="D25" s="208">
        <v>533</v>
      </c>
      <c r="E25" s="334">
        <v>4</v>
      </c>
      <c r="F25" s="333">
        <v>418</v>
      </c>
      <c r="G25" s="206">
        <v>4.7</v>
      </c>
      <c r="H25" s="208">
        <v>409</v>
      </c>
      <c r="I25" s="334">
        <v>4.5</v>
      </c>
      <c r="J25" s="302">
        <v>1980</v>
      </c>
      <c r="K25" s="303">
        <v>3.7</v>
      </c>
      <c r="L25" s="142"/>
      <c r="M25" s="142"/>
      <c r="N25" s="264"/>
      <c r="O25" s="142"/>
      <c r="P25" s="142"/>
      <c r="Q25" s="142"/>
      <c r="R25" s="142"/>
      <c r="S25" s="142"/>
      <c r="T25" s="141"/>
      <c r="U25" s="141"/>
      <c r="V25" s="142"/>
      <c r="W25" s="142"/>
      <c r="X25" s="142"/>
      <c r="Y25" s="142"/>
      <c r="Z25" s="142"/>
      <c r="AA25" s="142"/>
      <c r="AB25" s="142"/>
      <c r="AC25" s="142"/>
      <c r="AD25" s="141"/>
      <c r="AE25" s="141"/>
      <c r="AF25" s="141"/>
      <c r="AG25" s="141"/>
    </row>
    <row r="26" spans="1:33" ht="13.5" thickBot="1">
      <c r="A26" s="357" t="s">
        <v>260</v>
      </c>
      <c r="B26" s="358">
        <v>161</v>
      </c>
      <c r="C26" s="359">
        <v>0.7</v>
      </c>
      <c r="D26" s="360">
        <v>116</v>
      </c>
      <c r="E26" s="368">
        <v>0.9</v>
      </c>
      <c r="F26" s="358">
        <v>126</v>
      </c>
      <c r="G26" s="359">
        <v>1.4</v>
      </c>
      <c r="H26" s="360">
        <v>118</v>
      </c>
      <c r="I26" s="368">
        <v>1.3</v>
      </c>
      <c r="J26" s="355">
        <v>521</v>
      </c>
      <c r="K26" s="356">
        <v>1</v>
      </c>
      <c r="L26" s="142"/>
      <c r="M26" s="142"/>
      <c r="N26" s="264"/>
      <c r="O26" s="142"/>
      <c r="P26" s="142"/>
      <c r="Q26" s="142"/>
      <c r="R26" s="142"/>
      <c r="S26" s="142"/>
      <c r="T26" s="141"/>
      <c r="U26" s="141"/>
      <c r="V26" s="142"/>
      <c r="W26" s="142"/>
      <c r="X26" s="142"/>
      <c r="Y26" s="142"/>
      <c r="Z26" s="142"/>
      <c r="AA26" s="142"/>
      <c r="AB26" s="142"/>
      <c r="AC26" s="142"/>
      <c r="AD26" s="141"/>
      <c r="AE26" s="141"/>
      <c r="AF26" s="141"/>
      <c r="AG26" s="141"/>
    </row>
    <row r="27" spans="1:33">
      <c r="A27" s="204" t="s">
        <v>255</v>
      </c>
      <c r="B27" s="338">
        <v>930</v>
      </c>
      <c r="C27" s="339">
        <v>4.2</v>
      </c>
      <c r="D27" s="340">
        <v>760</v>
      </c>
      <c r="E27" s="341">
        <v>5.7</v>
      </c>
      <c r="F27" s="338">
        <v>614</v>
      </c>
      <c r="G27" s="339">
        <v>6.9</v>
      </c>
      <c r="H27" s="340">
        <v>599</v>
      </c>
      <c r="I27" s="341">
        <v>6.6</v>
      </c>
      <c r="J27" s="366">
        <v>2903</v>
      </c>
      <c r="K27" s="367">
        <v>5.4</v>
      </c>
      <c r="L27" s="142"/>
      <c r="M27" s="142"/>
      <c r="N27" s="142"/>
      <c r="O27" s="142"/>
      <c r="P27" s="142"/>
      <c r="Q27" s="142"/>
      <c r="R27" s="142"/>
      <c r="S27" s="142"/>
      <c r="T27" s="141"/>
      <c r="U27" s="141"/>
      <c r="V27" s="142"/>
      <c r="W27" s="142"/>
      <c r="X27" s="142"/>
      <c r="Y27" s="142"/>
      <c r="Z27" s="142"/>
      <c r="AA27" s="142"/>
      <c r="AB27" s="142"/>
      <c r="AC27" s="142"/>
      <c r="AD27" s="141"/>
      <c r="AE27" s="141"/>
      <c r="AF27" s="141"/>
      <c r="AG27" s="141"/>
    </row>
    <row r="28" spans="1:33">
      <c r="A28" s="143" t="s">
        <v>225</v>
      </c>
      <c r="B28" s="205">
        <v>848</v>
      </c>
      <c r="C28" s="206">
        <v>3.8</v>
      </c>
      <c r="D28" s="205">
        <v>582</v>
      </c>
      <c r="E28" s="207">
        <v>4.4000000000000004</v>
      </c>
      <c r="F28" s="205">
        <v>378</v>
      </c>
      <c r="G28" s="206">
        <v>4.2</v>
      </c>
      <c r="H28" s="208">
        <v>320</v>
      </c>
      <c r="I28" s="207">
        <v>3.5</v>
      </c>
      <c r="J28" s="300">
        <v>2128</v>
      </c>
      <c r="K28" s="301">
        <v>4</v>
      </c>
      <c r="L28" s="142"/>
      <c r="M28" s="142"/>
      <c r="N28" s="142"/>
      <c r="O28" s="142"/>
      <c r="P28" s="142"/>
      <c r="Q28" s="142"/>
      <c r="R28" s="142"/>
      <c r="S28" s="142"/>
      <c r="T28" s="141"/>
      <c r="U28" s="141"/>
      <c r="V28" s="142"/>
      <c r="W28" s="142"/>
      <c r="X28" s="142"/>
      <c r="Y28" s="142"/>
      <c r="Z28" s="142"/>
      <c r="AA28" s="142"/>
      <c r="AB28" s="142"/>
      <c r="AC28" s="142"/>
      <c r="AD28" s="141"/>
      <c r="AE28" s="141"/>
      <c r="AF28" s="141"/>
      <c r="AG28" s="141"/>
    </row>
    <row r="29" spans="1:33" ht="13.5" thickBot="1">
      <c r="A29" s="354" t="s">
        <v>261</v>
      </c>
      <c r="B29" s="333">
        <v>58</v>
      </c>
      <c r="C29" s="206">
        <v>0.3</v>
      </c>
      <c r="D29" s="333">
        <v>92</v>
      </c>
      <c r="E29" s="206">
        <v>0.7</v>
      </c>
      <c r="F29" s="333">
        <v>30</v>
      </c>
      <c r="G29" s="206">
        <v>0.3</v>
      </c>
      <c r="H29" s="208">
        <v>38</v>
      </c>
      <c r="I29" s="206">
        <v>0.4</v>
      </c>
      <c r="J29" s="302">
        <v>218</v>
      </c>
      <c r="K29" s="303">
        <v>0.4</v>
      </c>
      <c r="L29" s="142"/>
      <c r="M29" s="142"/>
      <c r="N29" s="142"/>
      <c r="O29" s="142"/>
      <c r="P29" s="142"/>
      <c r="Q29" s="142"/>
      <c r="R29" s="142"/>
      <c r="S29" s="142"/>
      <c r="T29" s="141"/>
      <c r="U29" s="141"/>
      <c r="V29" s="142"/>
      <c r="W29" s="142"/>
      <c r="X29" s="142"/>
      <c r="Y29" s="142"/>
      <c r="Z29" s="142"/>
      <c r="AA29" s="142"/>
      <c r="AB29" s="142"/>
      <c r="AC29" s="142"/>
      <c r="AD29" s="141"/>
      <c r="AE29" s="141"/>
      <c r="AF29" s="141"/>
      <c r="AG29" s="141"/>
    </row>
    <row r="30" spans="1:33" ht="13.5" thickBot="1">
      <c r="A30" s="357" t="s">
        <v>262</v>
      </c>
      <c r="B30" s="358">
        <v>906</v>
      </c>
      <c r="C30" s="359">
        <v>4.0999999999999996</v>
      </c>
      <c r="D30" s="358">
        <v>674</v>
      </c>
      <c r="E30" s="359">
        <v>5.0999999999999996</v>
      </c>
      <c r="F30" s="358">
        <v>408</v>
      </c>
      <c r="G30" s="359">
        <v>4.5999999999999996</v>
      </c>
      <c r="H30" s="360">
        <v>358</v>
      </c>
      <c r="I30" s="359">
        <v>3.9</v>
      </c>
      <c r="J30" s="355">
        <v>2346</v>
      </c>
      <c r="K30" s="356">
        <v>4.4000000000000004</v>
      </c>
      <c r="L30" s="142"/>
      <c r="M30" s="142"/>
      <c r="N30" s="142"/>
      <c r="O30" s="142"/>
      <c r="P30" s="142"/>
      <c r="Q30" s="142"/>
      <c r="R30" s="142"/>
      <c r="S30" s="142"/>
      <c r="T30" s="141"/>
      <c r="U30" s="141"/>
      <c r="V30" s="142"/>
      <c r="W30" s="142"/>
      <c r="X30" s="142"/>
      <c r="Y30" s="142"/>
      <c r="Z30" s="142"/>
      <c r="AA30" s="142"/>
      <c r="AB30" s="142"/>
      <c r="AC30" s="142"/>
      <c r="AD30" s="141"/>
      <c r="AE30" s="141"/>
      <c r="AF30" s="141"/>
      <c r="AG30" s="141"/>
    </row>
    <row r="31" spans="1:33">
      <c r="A31" s="204" t="s">
        <v>263</v>
      </c>
      <c r="B31" s="361">
        <v>2166</v>
      </c>
      <c r="C31" s="71">
        <v>9.6999999999999993</v>
      </c>
      <c r="D31" s="361">
        <v>1320</v>
      </c>
      <c r="E31" s="362">
        <v>10</v>
      </c>
      <c r="F31" s="361">
        <v>695</v>
      </c>
      <c r="G31" s="71">
        <v>7.8</v>
      </c>
      <c r="H31" s="353">
        <v>771</v>
      </c>
      <c r="I31" s="362">
        <v>8.4</v>
      </c>
      <c r="J31" s="363">
        <v>4952</v>
      </c>
      <c r="K31" s="364">
        <v>9.1999999999999993</v>
      </c>
      <c r="L31" s="142"/>
      <c r="M31" s="142"/>
      <c r="N31" s="142"/>
      <c r="O31" s="142"/>
      <c r="P31" s="142"/>
      <c r="Q31" s="142"/>
      <c r="R31" s="142"/>
      <c r="S31" s="142"/>
      <c r="T31" s="141"/>
      <c r="U31" s="141"/>
      <c r="V31" s="142"/>
      <c r="W31" s="142"/>
      <c r="X31" s="142"/>
      <c r="Y31" s="142"/>
      <c r="Z31" s="142"/>
      <c r="AA31" s="142"/>
      <c r="AB31" s="142"/>
      <c r="AC31" s="142"/>
      <c r="AD31" s="141"/>
      <c r="AE31" s="141"/>
      <c r="AF31" s="141"/>
      <c r="AG31" s="141"/>
    </row>
    <row r="32" spans="1:33" ht="13.5" thickBot="1">
      <c r="A32" s="354" t="s">
        <v>264</v>
      </c>
      <c r="B32" s="333">
        <v>827</v>
      </c>
      <c r="C32" s="206">
        <v>3.7</v>
      </c>
      <c r="D32" s="333">
        <v>319</v>
      </c>
      <c r="E32" s="206">
        <v>2.4</v>
      </c>
      <c r="F32" s="333">
        <v>180</v>
      </c>
      <c r="G32" s="206">
        <v>2</v>
      </c>
      <c r="H32" s="208">
        <v>254</v>
      </c>
      <c r="I32" s="206">
        <v>2.8</v>
      </c>
      <c r="J32" s="302">
        <v>1580</v>
      </c>
      <c r="K32" s="303">
        <v>2.9</v>
      </c>
      <c r="L32" s="142"/>
      <c r="M32" s="142"/>
      <c r="N32" s="142"/>
      <c r="O32" s="142"/>
      <c r="P32" s="142"/>
      <c r="Q32" s="142"/>
      <c r="R32" s="142"/>
      <c r="S32" s="142"/>
      <c r="T32" s="141"/>
      <c r="U32" s="141"/>
      <c r="V32" s="142"/>
      <c r="W32" s="142"/>
      <c r="X32" s="142"/>
      <c r="Y32" s="142"/>
      <c r="Z32" s="142"/>
      <c r="AA32" s="142"/>
      <c r="AB32" s="142"/>
      <c r="AC32" s="142"/>
      <c r="AD32" s="141"/>
      <c r="AE32" s="141"/>
      <c r="AF32" s="141"/>
      <c r="AG32" s="141"/>
    </row>
    <row r="33" spans="1:33" ht="13.5" thickBot="1">
      <c r="A33" s="357" t="s">
        <v>273</v>
      </c>
      <c r="B33" s="358">
        <v>2993</v>
      </c>
      <c r="C33" s="359">
        <v>13.4</v>
      </c>
      <c r="D33" s="358">
        <v>1639</v>
      </c>
      <c r="E33" s="359">
        <v>12.4</v>
      </c>
      <c r="F33" s="358">
        <v>875</v>
      </c>
      <c r="G33" s="359">
        <v>9.8000000000000007</v>
      </c>
      <c r="H33" s="360">
        <v>1025</v>
      </c>
      <c r="I33" s="359">
        <v>11.2</v>
      </c>
      <c r="J33" s="355">
        <v>6532</v>
      </c>
      <c r="K33" s="356">
        <v>12.2</v>
      </c>
      <c r="L33" s="142"/>
      <c r="M33" s="142"/>
      <c r="N33" s="142"/>
      <c r="O33" s="142"/>
      <c r="P33" s="142"/>
      <c r="Q33" s="142"/>
      <c r="R33" s="142"/>
      <c r="S33" s="142"/>
      <c r="T33" s="141"/>
      <c r="U33" s="141"/>
      <c r="V33" s="142"/>
      <c r="W33" s="142"/>
      <c r="X33" s="142"/>
      <c r="Y33" s="142"/>
      <c r="Z33" s="142"/>
      <c r="AA33" s="142"/>
      <c r="AB33" s="142"/>
      <c r="AC33" s="142"/>
      <c r="AD33" s="141"/>
      <c r="AE33" s="141"/>
      <c r="AF33" s="141"/>
      <c r="AG33" s="141"/>
    </row>
    <row r="34" spans="1:33">
      <c r="A34" s="159" t="s">
        <v>140</v>
      </c>
      <c r="B34" s="562"/>
      <c r="C34" s="563"/>
      <c r="D34" s="563"/>
      <c r="E34" s="563"/>
      <c r="F34" s="563"/>
      <c r="G34" s="563"/>
      <c r="H34" s="563"/>
      <c r="I34" s="564"/>
      <c r="J34" s="351">
        <v>53608</v>
      </c>
      <c r="K34" s="352">
        <v>100</v>
      </c>
      <c r="L34" s="142"/>
      <c r="M34" s="142"/>
      <c r="N34" s="142"/>
      <c r="O34" s="142"/>
      <c r="P34" s="142"/>
      <c r="Q34" s="142"/>
      <c r="R34" s="142"/>
      <c r="S34" s="142"/>
      <c r="T34" s="141"/>
      <c r="U34" s="141"/>
      <c r="V34" s="142"/>
      <c r="W34" s="142"/>
      <c r="X34" s="142"/>
      <c r="Y34" s="142"/>
      <c r="Z34" s="142"/>
      <c r="AA34" s="142"/>
      <c r="AB34" s="142"/>
      <c r="AC34" s="142"/>
      <c r="AD34" s="141"/>
      <c r="AE34" s="141"/>
      <c r="AF34" s="141"/>
      <c r="AG34" s="141"/>
    </row>
    <row r="36" spans="1:33">
      <c r="A36" s="84" t="s">
        <v>266</v>
      </c>
    </row>
    <row r="37" spans="1:33" ht="10.5" customHeight="1">
      <c r="A37" s="520" t="s">
        <v>274</v>
      </c>
      <c r="B37" s="520"/>
      <c r="C37" s="520"/>
      <c r="D37" s="520"/>
      <c r="E37" s="520"/>
      <c r="F37" s="520"/>
      <c r="G37" s="520"/>
      <c r="H37" s="520"/>
      <c r="I37" s="520"/>
      <c r="J37" s="520"/>
      <c r="K37" s="520"/>
    </row>
    <row r="38" spans="1:33" ht="12" customHeight="1">
      <c r="A38" s="84" t="s">
        <v>268</v>
      </c>
    </row>
    <row r="39" spans="1:33" ht="11.25" customHeight="1">
      <c r="A39" s="84" t="s">
        <v>269</v>
      </c>
    </row>
  </sheetData>
  <mergeCells count="13">
    <mergeCell ref="A37:K37"/>
    <mergeCell ref="H7:I7"/>
    <mergeCell ref="J7:K7"/>
    <mergeCell ref="A1:K1"/>
    <mergeCell ref="A2:K2"/>
    <mergeCell ref="A3:J3"/>
    <mergeCell ref="A4:I4"/>
    <mergeCell ref="A6:A8"/>
    <mergeCell ref="B6:K6"/>
    <mergeCell ref="B7:C7"/>
    <mergeCell ref="D7:E7"/>
    <mergeCell ref="F7:G7"/>
    <mergeCell ref="B34:I34"/>
  </mergeCells>
  <pageMargins left="0.7" right="0.7" top="0.75" bottom="0.75" header="0.3" footer="0.3"/>
  <pageSetup paperSize="9" scale="89" orientation="landscape" horizontalDpi="30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0">
    <pageSetUpPr fitToPage="1"/>
  </sheetPr>
  <dimension ref="A1:W109"/>
  <sheetViews>
    <sheetView showGridLines="0" showRowColHeaders="0" zoomScaleNormal="100" workbookViewId="0"/>
  </sheetViews>
  <sheetFormatPr defaultColWidth="8.7109375" defaultRowHeight="12.75"/>
  <cols>
    <col min="1" max="1" width="10.85546875" style="1" bestFit="1" customWidth="1"/>
    <col min="2" max="2" width="16.85546875" style="1" customWidth="1"/>
    <col min="3" max="14" width="11.7109375" style="1" customWidth="1"/>
    <col min="15" max="16384" width="8.7109375" style="1"/>
  </cols>
  <sheetData>
    <row r="1" spans="1:23" ht="18" customHeight="1">
      <c r="A1" s="480" t="s">
        <v>115</v>
      </c>
      <c r="B1" s="480"/>
      <c r="C1" s="480"/>
      <c r="D1" s="480"/>
      <c r="E1" s="480"/>
      <c r="F1" s="480"/>
      <c r="G1" s="480"/>
      <c r="H1" s="480"/>
      <c r="I1" s="480"/>
      <c r="J1" s="480"/>
      <c r="K1" s="480"/>
      <c r="L1" s="480"/>
      <c r="M1" s="480"/>
      <c r="N1" s="480"/>
      <c r="O1" s="243"/>
      <c r="P1" s="243"/>
      <c r="Q1" s="243"/>
      <c r="R1" s="243"/>
      <c r="S1" s="243"/>
      <c r="T1" s="243"/>
      <c r="U1" s="4"/>
      <c r="V1" s="4"/>
      <c r="W1" s="4"/>
    </row>
    <row r="2" spans="1:23" ht="27.75" customHeight="1">
      <c r="A2" s="481" t="s">
        <v>275</v>
      </c>
      <c r="B2" s="481"/>
      <c r="C2" s="481"/>
      <c r="D2" s="481"/>
      <c r="E2" s="481"/>
      <c r="F2" s="481"/>
      <c r="G2" s="481"/>
      <c r="H2" s="481"/>
      <c r="I2" s="481"/>
      <c r="J2" s="481"/>
      <c r="K2" s="481"/>
      <c r="L2" s="481"/>
      <c r="M2" s="481"/>
      <c r="N2" s="481"/>
      <c r="O2" s="54"/>
      <c r="P2" s="54"/>
      <c r="Q2" s="54"/>
      <c r="R2" s="54"/>
      <c r="S2" s="54"/>
      <c r="T2" s="54"/>
      <c r="U2" s="54"/>
      <c r="V2" s="54"/>
      <c r="W2" s="54"/>
    </row>
    <row r="3" spans="1:23" ht="27.75" customHeight="1">
      <c r="A3" s="481" t="s">
        <v>276</v>
      </c>
      <c r="B3" s="481"/>
      <c r="C3" s="481"/>
      <c r="D3" s="481"/>
      <c r="E3" s="481"/>
      <c r="F3" s="481"/>
      <c r="G3" s="481"/>
      <c r="H3" s="481"/>
      <c r="I3" s="481"/>
      <c r="J3" s="481"/>
      <c r="K3" s="481"/>
      <c r="L3" s="481"/>
      <c r="M3" s="481"/>
      <c r="N3" s="481"/>
      <c r="O3" s="54"/>
      <c r="P3" s="54"/>
      <c r="Q3" s="54"/>
      <c r="R3" s="54"/>
      <c r="S3" s="54"/>
      <c r="T3" s="54"/>
      <c r="U3" s="54"/>
      <c r="V3" s="54"/>
      <c r="W3" s="54"/>
    </row>
    <row r="4" spans="1:23" ht="15" customHeight="1">
      <c r="O4" s="54"/>
      <c r="P4" s="54"/>
      <c r="Q4" s="54"/>
      <c r="R4" s="54"/>
      <c r="S4" s="54"/>
      <c r="T4" s="54"/>
      <c r="U4" s="54"/>
      <c r="V4" s="54"/>
      <c r="W4" s="54"/>
    </row>
    <row r="5" spans="1:23">
      <c r="A5" s="202" t="s">
        <v>168</v>
      </c>
      <c r="B5" s="202" t="s">
        <v>167</v>
      </c>
      <c r="C5" s="202" t="s">
        <v>277</v>
      </c>
      <c r="D5" s="202" t="s">
        <v>278</v>
      </c>
      <c r="E5" s="202" t="s">
        <v>279</v>
      </c>
      <c r="F5" s="202" t="s">
        <v>280</v>
      </c>
      <c r="G5" s="202" t="s">
        <v>281</v>
      </c>
      <c r="H5" s="202" t="s">
        <v>282</v>
      </c>
      <c r="I5" s="203" t="s">
        <v>283</v>
      </c>
      <c r="J5" s="202" t="s">
        <v>284</v>
      </c>
      <c r="K5" s="202" t="s">
        <v>285</v>
      </c>
      <c r="L5" s="202" t="s">
        <v>286</v>
      </c>
      <c r="M5" s="202" t="s">
        <v>140</v>
      </c>
      <c r="N5" s="202" t="s">
        <v>287</v>
      </c>
    </row>
    <row r="6" spans="1:23">
      <c r="A6" s="1">
        <v>2020</v>
      </c>
      <c r="B6" s="59" t="s">
        <v>1</v>
      </c>
      <c r="C6" s="90">
        <v>276</v>
      </c>
      <c r="D6" s="65">
        <v>47.6</v>
      </c>
      <c r="E6" s="90">
        <v>247</v>
      </c>
      <c r="F6" s="65">
        <v>42.6</v>
      </c>
      <c r="G6" s="90">
        <v>41</v>
      </c>
      <c r="H6" s="65">
        <v>7.1</v>
      </c>
      <c r="I6" s="90">
        <v>7</v>
      </c>
      <c r="J6" s="65">
        <v>1.2</v>
      </c>
      <c r="K6" s="90">
        <v>9</v>
      </c>
      <c r="L6" s="65">
        <v>1.6</v>
      </c>
      <c r="M6" s="111">
        <v>580</v>
      </c>
      <c r="N6" s="103">
        <v>3.5</v>
      </c>
    </row>
    <row r="7" spans="1:23">
      <c r="B7" s="59" t="s">
        <v>3</v>
      </c>
      <c r="C7" s="90">
        <v>191</v>
      </c>
      <c r="D7" s="65">
        <v>52.6</v>
      </c>
      <c r="E7" s="90">
        <v>130</v>
      </c>
      <c r="F7" s="65">
        <v>35.799999999999997</v>
      </c>
      <c r="G7" s="90">
        <v>32</v>
      </c>
      <c r="H7" s="65">
        <v>8.8000000000000007</v>
      </c>
      <c r="I7" s="369">
        <v>5</v>
      </c>
      <c r="J7" s="71">
        <v>1.4</v>
      </c>
      <c r="K7" s="369">
        <v>5</v>
      </c>
      <c r="L7" s="71">
        <v>1.4</v>
      </c>
      <c r="M7" s="111">
        <v>363</v>
      </c>
      <c r="N7" s="103">
        <v>2.2000000000000002</v>
      </c>
    </row>
    <row r="8" spans="1:23">
      <c r="B8" s="59" t="s">
        <v>5</v>
      </c>
      <c r="C8" s="90">
        <v>374</v>
      </c>
      <c r="D8" s="65">
        <v>44.9</v>
      </c>
      <c r="E8" s="90">
        <v>349</v>
      </c>
      <c r="F8" s="65">
        <v>41.9</v>
      </c>
      <c r="G8" s="90">
        <v>86</v>
      </c>
      <c r="H8" s="65">
        <v>10.3</v>
      </c>
      <c r="I8" s="369">
        <v>15</v>
      </c>
      <c r="J8" s="71">
        <v>1.8</v>
      </c>
      <c r="K8" s="369">
        <v>9</v>
      </c>
      <c r="L8" s="71">
        <v>1.1000000000000001</v>
      </c>
      <c r="M8" s="111">
        <v>833</v>
      </c>
      <c r="N8" s="103">
        <v>5</v>
      </c>
    </row>
    <row r="9" spans="1:23">
      <c r="B9" s="59" t="s">
        <v>7</v>
      </c>
      <c r="C9" s="90">
        <v>272</v>
      </c>
      <c r="D9" s="65">
        <v>25.5</v>
      </c>
      <c r="E9" s="90">
        <v>502</v>
      </c>
      <c r="F9" s="65">
        <v>47.1</v>
      </c>
      <c r="G9" s="90">
        <v>209</v>
      </c>
      <c r="H9" s="65">
        <v>19.600000000000001</v>
      </c>
      <c r="I9" s="369">
        <v>62</v>
      </c>
      <c r="J9" s="71">
        <v>5.8</v>
      </c>
      <c r="K9" s="369">
        <v>20</v>
      </c>
      <c r="L9" s="71">
        <v>1.9</v>
      </c>
      <c r="M9" s="111">
        <v>1065</v>
      </c>
      <c r="N9" s="103">
        <v>6.4</v>
      </c>
    </row>
    <row r="10" spans="1:23">
      <c r="B10" s="59" t="s">
        <v>9</v>
      </c>
      <c r="C10" s="90">
        <v>312</v>
      </c>
      <c r="D10" s="65">
        <v>47.3</v>
      </c>
      <c r="E10" s="90">
        <v>259</v>
      </c>
      <c r="F10" s="65">
        <v>39.200000000000003</v>
      </c>
      <c r="G10" s="90">
        <v>64</v>
      </c>
      <c r="H10" s="65">
        <v>9.6999999999999993</v>
      </c>
      <c r="I10" s="369">
        <v>20</v>
      </c>
      <c r="J10" s="71">
        <v>3</v>
      </c>
      <c r="K10" s="369">
        <v>5</v>
      </c>
      <c r="L10" s="71">
        <v>0.8</v>
      </c>
      <c r="M10" s="111">
        <v>660</v>
      </c>
      <c r="N10" s="103">
        <v>4</v>
      </c>
    </row>
    <row r="11" spans="1:23">
      <c r="B11" s="59" t="s">
        <v>11</v>
      </c>
      <c r="C11" s="90">
        <v>276</v>
      </c>
      <c r="D11" s="65">
        <v>28</v>
      </c>
      <c r="E11" s="90">
        <v>586</v>
      </c>
      <c r="F11" s="65">
        <v>59.5</v>
      </c>
      <c r="G11" s="90">
        <v>106</v>
      </c>
      <c r="H11" s="65">
        <v>10.8</v>
      </c>
      <c r="I11" s="369">
        <v>13</v>
      </c>
      <c r="J11" s="71">
        <v>1.3</v>
      </c>
      <c r="K11" s="369">
        <v>4</v>
      </c>
      <c r="L11" s="71">
        <v>0.4</v>
      </c>
      <c r="M11" s="111">
        <v>985</v>
      </c>
      <c r="N11" s="103">
        <v>6</v>
      </c>
    </row>
    <row r="12" spans="1:23">
      <c r="B12" s="59" t="s">
        <v>13</v>
      </c>
      <c r="C12" s="90">
        <v>135</v>
      </c>
      <c r="D12" s="65">
        <v>34</v>
      </c>
      <c r="E12" s="90">
        <v>190</v>
      </c>
      <c r="F12" s="65">
        <v>47.9</v>
      </c>
      <c r="G12" s="90">
        <v>44</v>
      </c>
      <c r="H12" s="65">
        <v>11.1</v>
      </c>
      <c r="I12" s="369">
        <v>20</v>
      </c>
      <c r="J12" s="71">
        <v>5</v>
      </c>
      <c r="K12" s="369">
        <v>8</v>
      </c>
      <c r="L12" s="71">
        <v>2</v>
      </c>
      <c r="M12" s="111">
        <v>397</v>
      </c>
      <c r="N12" s="103">
        <v>2.4</v>
      </c>
    </row>
    <row r="13" spans="1:23">
      <c r="B13" s="59" t="s">
        <v>15</v>
      </c>
      <c r="C13" s="90">
        <v>313</v>
      </c>
      <c r="D13" s="65">
        <v>46.4</v>
      </c>
      <c r="E13" s="90">
        <v>259</v>
      </c>
      <c r="F13" s="65">
        <v>38.4</v>
      </c>
      <c r="G13" s="90">
        <v>78</v>
      </c>
      <c r="H13" s="65">
        <v>11.6</v>
      </c>
      <c r="I13" s="369">
        <v>13</v>
      </c>
      <c r="J13" s="71">
        <v>1.9</v>
      </c>
      <c r="K13" s="369">
        <v>11</v>
      </c>
      <c r="L13" s="71">
        <v>1.6</v>
      </c>
      <c r="M13" s="111">
        <v>674</v>
      </c>
      <c r="N13" s="103">
        <v>4.0999999999999996</v>
      </c>
    </row>
    <row r="14" spans="1:23">
      <c r="B14" s="59" t="s">
        <v>17</v>
      </c>
      <c r="C14" s="90">
        <v>91</v>
      </c>
      <c r="D14" s="65">
        <v>39.4</v>
      </c>
      <c r="E14" s="90">
        <v>110</v>
      </c>
      <c r="F14" s="65">
        <v>47.6</v>
      </c>
      <c r="G14" s="90">
        <v>22</v>
      </c>
      <c r="H14" s="65">
        <v>9.5</v>
      </c>
      <c r="I14" s="369">
        <v>4</v>
      </c>
      <c r="J14" s="71">
        <v>1.7</v>
      </c>
      <c r="K14" s="369">
        <v>4</v>
      </c>
      <c r="L14" s="71">
        <v>1.7</v>
      </c>
      <c r="M14" s="111">
        <v>231</v>
      </c>
      <c r="N14" s="103">
        <v>1.4</v>
      </c>
    </row>
    <row r="15" spans="1:23">
      <c r="B15" s="59" t="s">
        <v>19</v>
      </c>
      <c r="C15" s="90">
        <v>209</v>
      </c>
      <c r="D15" s="65">
        <v>44.2</v>
      </c>
      <c r="E15" s="90">
        <v>212</v>
      </c>
      <c r="F15" s="65">
        <v>44.8</v>
      </c>
      <c r="G15" s="90">
        <v>34</v>
      </c>
      <c r="H15" s="65">
        <v>7.2</v>
      </c>
      <c r="I15" s="369">
        <v>11</v>
      </c>
      <c r="J15" s="71">
        <v>2.2999999999999998</v>
      </c>
      <c r="K15" s="369">
        <v>7</v>
      </c>
      <c r="L15" s="71">
        <v>1.5</v>
      </c>
      <c r="M15" s="111">
        <v>473</v>
      </c>
      <c r="N15" s="103">
        <v>2.9</v>
      </c>
    </row>
    <row r="16" spans="1:23">
      <c r="B16" s="59" t="s">
        <v>21</v>
      </c>
      <c r="C16" s="90">
        <v>74</v>
      </c>
      <c r="D16" s="65">
        <v>47.1</v>
      </c>
      <c r="E16" s="90">
        <v>67</v>
      </c>
      <c r="F16" s="65">
        <v>42.7</v>
      </c>
      <c r="G16" s="90">
        <v>10</v>
      </c>
      <c r="H16" s="65">
        <v>6.4</v>
      </c>
      <c r="I16" s="469"/>
      <c r="J16" s="430"/>
      <c r="K16" s="469"/>
      <c r="L16" s="430"/>
      <c r="M16" s="111">
        <v>157</v>
      </c>
      <c r="N16" s="103">
        <v>0.9</v>
      </c>
    </row>
    <row r="17" spans="2:14">
      <c r="B17" s="59" t="s">
        <v>23</v>
      </c>
      <c r="C17" s="90">
        <v>210</v>
      </c>
      <c r="D17" s="65">
        <v>43</v>
      </c>
      <c r="E17" s="90">
        <v>219</v>
      </c>
      <c r="F17" s="65">
        <v>44.9</v>
      </c>
      <c r="G17" s="90">
        <v>40</v>
      </c>
      <c r="H17" s="65">
        <v>8.1999999999999993</v>
      </c>
      <c r="I17" s="369">
        <v>11</v>
      </c>
      <c r="J17" s="71">
        <v>2.2999999999999998</v>
      </c>
      <c r="K17" s="369">
        <v>8</v>
      </c>
      <c r="L17" s="71">
        <v>1.6</v>
      </c>
      <c r="M17" s="111">
        <v>488</v>
      </c>
      <c r="N17" s="103">
        <v>3</v>
      </c>
    </row>
    <row r="18" spans="2:14">
      <c r="B18" s="59" t="s">
        <v>25</v>
      </c>
      <c r="C18" s="90">
        <v>333</v>
      </c>
      <c r="D18" s="65">
        <v>66.099999999999994</v>
      </c>
      <c r="E18" s="90">
        <v>133</v>
      </c>
      <c r="F18" s="65">
        <v>26.4</v>
      </c>
      <c r="G18" s="90">
        <v>33</v>
      </c>
      <c r="H18" s="65">
        <v>6.5</v>
      </c>
      <c r="I18" s="469"/>
      <c r="J18" s="430"/>
      <c r="K18" s="469"/>
      <c r="L18" s="430"/>
      <c r="M18" s="111">
        <v>504</v>
      </c>
      <c r="N18" s="103">
        <v>3</v>
      </c>
    </row>
    <row r="19" spans="2:14">
      <c r="B19" s="59" t="s">
        <v>27</v>
      </c>
      <c r="C19" s="90">
        <v>129</v>
      </c>
      <c r="D19" s="65">
        <v>42</v>
      </c>
      <c r="E19" s="90">
        <v>141</v>
      </c>
      <c r="F19" s="65">
        <v>45.9</v>
      </c>
      <c r="G19" s="90">
        <v>29</v>
      </c>
      <c r="H19" s="65">
        <v>9.4</v>
      </c>
      <c r="I19" s="369">
        <v>8</v>
      </c>
      <c r="J19" s="71">
        <v>2.6</v>
      </c>
      <c r="K19" s="369">
        <v>0</v>
      </c>
      <c r="L19" s="71">
        <v>0</v>
      </c>
      <c r="M19" s="111">
        <v>307</v>
      </c>
      <c r="N19" s="103">
        <v>1.9</v>
      </c>
    </row>
    <row r="20" spans="2:14">
      <c r="B20" s="59" t="s">
        <v>29</v>
      </c>
      <c r="C20" s="90">
        <v>259</v>
      </c>
      <c r="D20" s="65">
        <v>33.799999999999997</v>
      </c>
      <c r="E20" s="90">
        <v>303</v>
      </c>
      <c r="F20" s="65">
        <v>39.5</v>
      </c>
      <c r="G20" s="90">
        <v>148</v>
      </c>
      <c r="H20" s="65">
        <v>19.3</v>
      </c>
      <c r="I20" s="369">
        <v>33</v>
      </c>
      <c r="J20" s="71">
        <v>4.3</v>
      </c>
      <c r="K20" s="369">
        <v>24</v>
      </c>
      <c r="L20" s="71">
        <v>3.1</v>
      </c>
      <c r="M20" s="111">
        <v>767</v>
      </c>
      <c r="N20" s="103">
        <v>4.5999999999999996</v>
      </c>
    </row>
    <row r="21" spans="2:14">
      <c r="B21" s="59" t="s">
        <v>31</v>
      </c>
      <c r="C21" s="90">
        <v>220</v>
      </c>
      <c r="D21" s="65">
        <v>40.299999999999997</v>
      </c>
      <c r="E21" s="90">
        <v>256</v>
      </c>
      <c r="F21" s="65">
        <v>46.9</v>
      </c>
      <c r="G21" s="90">
        <v>55</v>
      </c>
      <c r="H21" s="65">
        <v>10.1</v>
      </c>
      <c r="I21" s="369">
        <v>9</v>
      </c>
      <c r="J21" s="71">
        <v>1.6</v>
      </c>
      <c r="K21" s="369">
        <v>6</v>
      </c>
      <c r="L21" s="71">
        <v>1.1000000000000001</v>
      </c>
      <c r="M21" s="111">
        <v>546</v>
      </c>
      <c r="N21" s="103">
        <v>3.3</v>
      </c>
    </row>
    <row r="22" spans="2:14">
      <c r="B22" s="59" t="s">
        <v>33</v>
      </c>
      <c r="C22" s="90">
        <v>221</v>
      </c>
      <c r="D22" s="65">
        <v>32.9</v>
      </c>
      <c r="E22" s="90">
        <v>326</v>
      </c>
      <c r="F22" s="65">
        <v>48.6</v>
      </c>
      <c r="G22" s="90">
        <v>89</v>
      </c>
      <c r="H22" s="65">
        <v>13.3</v>
      </c>
      <c r="I22" s="369">
        <v>21</v>
      </c>
      <c r="J22" s="71">
        <v>3.1</v>
      </c>
      <c r="K22" s="369">
        <v>14</v>
      </c>
      <c r="L22" s="71">
        <v>2.1</v>
      </c>
      <c r="M22" s="111">
        <v>671</v>
      </c>
      <c r="N22" s="103">
        <v>4.0999999999999996</v>
      </c>
    </row>
    <row r="23" spans="2:14">
      <c r="B23" s="59" t="s">
        <v>35</v>
      </c>
      <c r="C23" s="90">
        <v>109</v>
      </c>
      <c r="D23" s="65">
        <v>54.8</v>
      </c>
      <c r="E23" s="90">
        <v>90</v>
      </c>
      <c r="F23" s="65">
        <v>45.2</v>
      </c>
      <c r="G23" s="90">
        <v>0</v>
      </c>
      <c r="H23" s="65">
        <v>0</v>
      </c>
      <c r="I23" s="369">
        <v>0</v>
      </c>
      <c r="J23" s="71">
        <v>0</v>
      </c>
      <c r="K23" s="369">
        <v>0</v>
      </c>
      <c r="L23" s="71">
        <v>0</v>
      </c>
      <c r="M23" s="111">
        <v>199</v>
      </c>
      <c r="N23" s="103">
        <v>1.2</v>
      </c>
    </row>
    <row r="24" spans="2:14">
      <c r="B24" s="59" t="s">
        <v>37</v>
      </c>
      <c r="C24" s="90">
        <v>262</v>
      </c>
      <c r="D24" s="65">
        <v>53</v>
      </c>
      <c r="E24" s="90">
        <v>200</v>
      </c>
      <c r="F24" s="65">
        <v>40.5</v>
      </c>
      <c r="G24" s="90">
        <v>25</v>
      </c>
      <c r="H24" s="65">
        <v>5.0999999999999996</v>
      </c>
      <c r="I24" s="369">
        <v>3</v>
      </c>
      <c r="J24" s="71">
        <v>0.6</v>
      </c>
      <c r="K24" s="369">
        <v>4</v>
      </c>
      <c r="L24" s="71">
        <v>0.8</v>
      </c>
      <c r="M24" s="111">
        <v>494</v>
      </c>
      <c r="N24" s="103">
        <v>3</v>
      </c>
    </row>
    <row r="25" spans="2:14">
      <c r="B25" s="59" t="s">
        <v>39</v>
      </c>
      <c r="C25" s="90">
        <v>107</v>
      </c>
      <c r="D25" s="65">
        <v>36.1</v>
      </c>
      <c r="E25" s="90">
        <v>130</v>
      </c>
      <c r="F25" s="65">
        <v>43.9</v>
      </c>
      <c r="G25" s="90">
        <v>42</v>
      </c>
      <c r="H25" s="65">
        <v>14.2</v>
      </c>
      <c r="I25" s="90">
        <v>10</v>
      </c>
      <c r="J25" s="65">
        <v>3.4</v>
      </c>
      <c r="K25" s="90">
        <v>7</v>
      </c>
      <c r="L25" s="65">
        <v>2.4</v>
      </c>
      <c r="M25" s="111">
        <v>296</v>
      </c>
      <c r="N25" s="103">
        <v>1.8</v>
      </c>
    </row>
    <row r="26" spans="2:14">
      <c r="B26" s="59" t="s">
        <v>41</v>
      </c>
      <c r="C26" s="90">
        <v>325</v>
      </c>
      <c r="D26" s="65">
        <v>26.8</v>
      </c>
      <c r="E26" s="90">
        <v>550</v>
      </c>
      <c r="F26" s="65">
        <v>45.4</v>
      </c>
      <c r="G26" s="90">
        <v>224</v>
      </c>
      <c r="H26" s="65">
        <v>18.5</v>
      </c>
      <c r="I26" s="90">
        <v>65</v>
      </c>
      <c r="J26" s="65">
        <v>5.4</v>
      </c>
      <c r="K26" s="90">
        <v>48</v>
      </c>
      <c r="L26" s="65">
        <v>4</v>
      </c>
      <c r="M26" s="111">
        <v>1212</v>
      </c>
      <c r="N26" s="103">
        <v>7.3</v>
      </c>
    </row>
    <row r="27" spans="2:14">
      <c r="B27" s="59" t="s">
        <v>43</v>
      </c>
      <c r="C27" s="90">
        <v>190</v>
      </c>
      <c r="D27" s="65">
        <v>31.2</v>
      </c>
      <c r="E27" s="90">
        <v>272</v>
      </c>
      <c r="F27" s="65">
        <v>44.7</v>
      </c>
      <c r="G27" s="90">
        <v>99</v>
      </c>
      <c r="H27" s="65">
        <v>16.3</v>
      </c>
      <c r="I27" s="90">
        <v>31</v>
      </c>
      <c r="J27" s="65">
        <v>5.0999999999999996</v>
      </c>
      <c r="K27" s="90">
        <v>17</v>
      </c>
      <c r="L27" s="65">
        <v>2.8</v>
      </c>
      <c r="M27" s="111">
        <v>609</v>
      </c>
      <c r="N27" s="103">
        <v>3.7</v>
      </c>
    </row>
    <row r="28" spans="2:14">
      <c r="B28" s="59" t="s">
        <v>45</v>
      </c>
      <c r="C28" s="90">
        <v>119</v>
      </c>
      <c r="D28" s="65">
        <v>43.1</v>
      </c>
      <c r="E28" s="90">
        <v>134</v>
      </c>
      <c r="F28" s="65">
        <v>48.6</v>
      </c>
      <c r="G28" s="90">
        <v>21</v>
      </c>
      <c r="H28" s="65">
        <v>7.6</v>
      </c>
      <c r="I28" s="469"/>
      <c r="J28" s="430"/>
      <c r="K28" s="469"/>
      <c r="L28" s="430"/>
      <c r="M28" s="111">
        <v>276</v>
      </c>
      <c r="N28" s="103">
        <v>1.7</v>
      </c>
    </row>
    <row r="29" spans="2:14">
      <c r="B29" s="459" t="s">
        <v>47</v>
      </c>
      <c r="C29" s="90">
        <v>118</v>
      </c>
      <c r="D29" s="65">
        <v>33.700000000000003</v>
      </c>
      <c r="E29" s="90">
        <v>185</v>
      </c>
      <c r="F29" s="65">
        <v>52.9</v>
      </c>
      <c r="G29" s="90">
        <v>35</v>
      </c>
      <c r="H29" s="65">
        <v>10</v>
      </c>
      <c r="I29" s="90">
        <v>8</v>
      </c>
      <c r="J29" s="65">
        <v>2.2999999999999998</v>
      </c>
      <c r="K29" s="90">
        <v>4</v>
      </c>
      <c r="L29" s="65">
        <v>1.1000000000000001</v>
      </c>
      <c r="M29" s="111">
        <v>350</v>
      </c>
      <c r="N29" s="103">
        <v>2.1</v>
      </c>
    </row>
    <row r="30" spans="2:14">
      <c r="B30" s="59" t="s">
        <v>49</v>
      </c>
      <c r="C30" s="90">
        <v>261</v>
      </c>
      <c r="D30" s="65">
        <v>52.4</v>
      </c>
      <c r="E30" s="90">
        <v>204</v>
      </c>
      <c r="F30" s="65">
        <v>41</v>
      </c>
      <c r="G30" s="90">
        <v>22</v>
      </c>
      <c r="H30" s="65">
        <v>4.4000000000000004</v>
      </c>
      <c r="I30" s="90">
        <v>8</v>
      </c>
      <c r="J30" s="65">
        <v>1.6</v>
      </c>
      <c r="K30" s="90">
        <v>3</v>
      </c>
      <c r="L30" s="65">
        <v>0.6</v>
      </c>
      <c r="M30" s="111">
        <v>498</v>
      </c>
      <c r="N30" s="103">
        <v>3</v>
      </c>
    </row>
    <row r="31" spans="2:14">
      <c r="B31" s="59" t="s">
        <v>51</v>
      </c>
      <c r="C31" s="90">
        <v>85</v>
      </c>
      <c r="D31" s="65">
        <v>33.9</v>
      </c>
      <c r="E31" s="90">
        <v>140</v>
      </c>
      <c r="F31" s="65">
        <v>55.8</v>
      </c>
      <c r="G31" s="90">
        <v>18</v>
      </c>
      <c r="H31" s="65">
        <v>7.2</v>
      </c>
      <c r="I31" s="90">
        <v>3</v>
      </c>
      <c r="J31" s="65">
        <v>1.2</v>
      </c>
      <c r="K31" s="90">
        <v>5</v>
      </c>
      <c r="L31" s="65">
        <v>2</v>
      </c>
      <c r="M31" s="111">
        <v>251</v>
      </c>
      <c r="N31" s="103">
        <v>1.5</v>
      </c>
    </row>
    <row r="32" spans="2:14">
      <c r="B32" s="59" t="s">
        <v>53</v>
      </c>
      <c r="C32" s="90">
        <v>350</v>
      </c>
      <c r="D32" s="65">
        <v>51.5</v>
      </c>
      <c r="E32" s="90">
        <v>266</v>
      </c>
      <c r="F32" s="65">
        <v>39.1</v>
      </c>
      <c r="G32" s="90">
        <v>49</v>
      </c>
      <c r="H32" s="65">
        <v>7.2</v>
      </c>
      <c r="I32" s="90">
        <v>10</v>
      </c>
      <c r="J32" s="65">
        <v>1.5</v>
      </c>
      <c r="K32" s="90">
        <v>5</v>
      </c>
      <c r="L32" s="65">
        <v>0.7</v>
      </c>
      <c r="M32" s="111">
        <v>680</v>
      </c>
      <c r="N32" s="103">
        <v>4.0999999999999996</v>
      </c>
    </row>
    <row r="33" spans="1:14">
      <c r="B33" s="59" t="s">
        <v>55</v>
      </c>
      <c r="C33" s="90">
        <v>172</v>
      </c>
      <c r="D33" s="65">
        <v>48.7</v>
      </c>
      <c r="E33" s="90">
        <v>143</v>
      </c>
      <c r="F33" s="65">
        <v>40.5</v>
      </c>
      <c r="G33" s="90">
        <v>27</v>
      </c>
      <c r="H33" s="65">
        <v>7.6</v>
      </c>
      <c r="I33" s="90">
        <v>7</v>
      </c>
      <c r="J33" s="65">
        <v>2</v>
      </c>
      <c r="K33" s="90">
        <v>4</v>
      </c>
      <c r="L33" s="65">
        <v>1.1000000000000001</v>
      </c>
      <c r="M33" s="111">
        <v>353</v>
      </c>
      <c r="N33" s="103">
        <v>2.1</v>
      </c>
    </row>
    <row r="34" spans="1:14">
      <c r="B34" s="59" t="s">
        <v>57</v>
      </c>
      <c r="C34" s="90">
        <v>390</v>
      </c>
      <c r="D34" s="65">
        <v>40.299999999999997</v>
      </c>
      <c r="E34" s="90">
        <v>427</v>
      </c>
      <c r="F34" s="65">
        <v>44.1</v>
      </c>
      <c r="G34" s="90">
        <v>114</v>
      </c>
      <c r="H34" s="65">
        <v>11.8</v>
      </c>
      <c r="I34" s="90">
        <v>27</v>
      </c>
      <c r="J34" s="65">
        <v>2.8</v>
      </c>
      <c r="K34" s="90">
        <v>10</v>
      </c>
      <c r="L34" s="65">
        <v>1</v>
      </c>
      <c r="M34" s="111">
        <v>968</v>
      </c>
      <c r="N34" s="103">
        <v>5.9</v>
      </c>
    </row>
    <row r="35" spans="1:14">
      <c r="B35" s="59" t="s">
        <v>59</v>
      </c>
      <c r="C35" s="90">
        <v>185</v>
      </c>
      <c r="D35" s="65">
        <v>45.2</v>
      </c>
      <c r="E35" s="90">
        <v>162</v>
      </c>
      <c r="F35" s="65">
        <v>39.6</v>
      </c>
      <c r="G35" s="90">
        <v>42</v>
      </c>
      <c r="H35" s="65">
        <v>10.3</v>
      </c>
      <c r="I35" s="90">
        <v>12</v>
      </c>
      <c r="J35" s="65">
        <v>2.9</v>
      </c>
      <c r="K35" s="90">
        <v>8</v>
      </c>
      <c r="L35" s="65">
        <v>2</v>
      </c>
      <c r="M35" s="111">
        <v>409</v>
      </c>
      <c r="N35" s="103">
        <v>2.5</v>
      </c>
    </row>
    <row r="36" spans="1:14">
      <c r="B36" s="59" t="s">
        <v>61</v>
      </c>
      <c r="C36" s="90">
        <v>35</v>
      </c>
      <c r="D36" s="65">
        <v>76.099999999999994</v>
      </c>
      <c r="E36" s="90">
        <v>9</v>
      </c>
      <c r="F36" s="65">
        <v>19.600000000000001</v>
      </c>
      <c r="G36" s="469"/>
      <c r="H36" s="430"/>
      <c r="I36" s="469"/>
      <c r="J36" s="430"/>
      <c r="K36" s="210">
        <v>0</v>
      </c>
      <c r="L36" s="65">
        <v>0</v>
      </c>
      <c r="M36" s="111">
        <v>46</v>
      </c>
      <c r="N36" s="103">
        <v>0.3</v>
      </c>
    </row>
    <row r="37" spans="1:14">
      <c r="B37" s="59" t="s">
        <v>63</v>
      </c>
      <c r="C37" s="90">
        <v>152</v>
      </c>
      <c r="D37" s="65">
        <v>82.2</v>
      </c>
      <c r="E37" s="90">
        <v>32</v>
      </c>
      <c r="F37" s="65">
        <v>17.3</v>
      </c>
      <c r="G37" s="469"/>
      <c r="H37" s="430"/>
      <c r="I37" s="469"/>
      <c r="J37" s="430"/>
      <c r="K37" s="210">
        <v>0</v>
      </c>
      <c r="L37" s="65">
        <v>0</v>
      </c>
      <c r="M37" s="111">
        <v>185</v>
      </c>
      <c r="N37" s="103">
        <v>1.1000000000000001</v>
      </c>
    </row>
    <row r="38" spans="1:14">
      <c r="A38" s="1">
        <v>2020</v>
      </c>
      <c r="B38" s="59" t="s">
        <v>140</v>
      </c>
      <c r="C38" s="90">
        <v>6755</v>
      </c>
      <c r="D38" s="65">
        <v>40.9</v>
      </c>
      <c r="E38" s="90">
        <v>7233</v>
      </c>
      <c r="F38" s="65">
        <v>43.8</v>
      </c>
      <c r="G38" s="90">
        <v>1838</v>
      </c>
      <c r="H38" s="65">
        <v>11.121195619289647</v>
      </c>
      <c r="I38" s="90">
        <v>436</v>
      </c>
      <c r="J38" s="65">
        <v>2.6381073395050523</v>
      </c>
      <c r="K38" s="90">
        <v>249</v>
      </c>
      <c r="L38" s="65">
        <v>1.5066255218732982</v>
      </c>
      <c r="M38" s="112">
        <v>16527</v>
      </c>
      <c r="N38" s="104"/>
    </row>
    <row r="39" spans="1:14">
      <c r="A39" s="1">
        <v>2021</v>
      </c>
      <c r="B39" s="59" t="s">
        <v>1</v>
      </c>
      <c r="C39" s="90">
        <v>294</v>
      </c>
      <c r="D39" s="65">
        <v>55.7</v>
      </c>
      <c r="E39" s="90">
        <v>196</v>
      </c>
      <c r="F39" s="65">
        <v>37.1</v>
      </c>
      <c r="G39" s="90">
        <v>32</v>
      </c>
      <c r="H39" s="65">
        <v>6.1</v>
      </c>
      <c r="I39" s="469"/>
      <c r="J39" s="430"/>
      <c r="K39" s="469"/>
      <c r="L39" s="430"/>
      <c r="M39" s="111">
        <v>528</v>
      </c>
      <c r="N39" s="103">
        <v>2.9</v>
      </c>
    </row>
    <row r="40" spans="1:14">
      <c r="B40" s="59" t="s">
        <v>3</v>
      </c>
      <c r="C40" s="90">
        <v>181</v>
      </c>
      <c r="D40" s="65">
        <v>48.7</v>
      </c>
      <c r="E40" s="90">
        <v>140</v>
      </c>
      <c r="F40" s="65">
        <v>37.6</v>
      </c>
      <c r="G40" s="90">
        <v>34</v>
      </c>
      <c r="H40" s="65">
        <v>9.1</v>
      </c>
      <c r="I40" s="90">
        <v>6</v>
      </c>
      <c r="J40" s="65">
        <v>1.6</v>
      </c>
      <c r="K40" s="90">
        <v>11</v>
      </c>
      <c r="L40" s="65">
        <v>3</v>
      </c>
      <c r="M40" s="111">
        <v>372</v>
      </c>
      <c r="N40" s="103">
        <v>2</v>
      </c>
    </row>
    <row r="41" spans="1:14">
      <c r="B41" s="59" t="s">
        <v>5</v>
      </c>
      <c r="C41" s="90">
        <v>438</v>
      </c>
      <c r="D41" s="65">
        <v>45.2</v>
      </c>
      <c r="E41" s="90">
        <v>429</v>
      </c>
      <c r="F41" s="65">
        <v>44.3</v>
      </c>
      <c r="G41" s="90">
        <v>81</v>
      </c>
      <c r="H41" s="65">
        <v>8.4</v>
      </c>
      <c r="I41" s="90">
        <v>13</v>
      </c>
      <c r="J41" s="65">
        <v>1.3</v>
      </c>
      <c r="K41" s="90">
        <v>7</v>
      </c>
      <c r="L41" s="65">
        <v>0.7</v>
      </c>
      <c r="M41" s="111">
        <v>968</v>
      </c>
      <c r="N41" s="103">
        <v>5.3</v>
      </c>
    </row>
    <row r="42" spans="1:14">
      <c r="B42" s="59" t="s">
        <v>7</v>
      </c>
      <c r="C42" s="90">
        <v>349</v>
      </c>
      <c r="D42" s="65">
        <v>31.2</v>
      </c>
      <c r="E42" s="90">
        <v>514</v>
      </c>
      <c r="F42" s="65">
        <v>46</v>
      </c>
      <c r="G42" s="90">
        <v>173</v>
      </c>
      <c r="H42" s="65">
        <v>15.5</v>
      </c>
      <c r="I42" s="90">
        <v>60</v>
      </c>
      <c r="J42" s="65">
        <v>5.4</v>
      </c>
      <c r="K42" s="90">
        <v>22</v>
      </c>
      <c r="L42" s="65">
        <v>2</v>
      </c>
      <c r="M42" s="111">
        <v>1118</v>
      </c>
      <c r="N42" s="103">
        <v>6.1</v>
      </c>
    </row>
    <row r="43" spans="1:14">
      <c r="B43" s="59" t="s">
        <v>9</v>
      </c>
      <c r="C43" s="90">
        <v>303</v>
      </c>
      <c r="D43" s="65">
        <v>46.2</v>
      </c>
      <c r="E43" s="90">
        <v>229</v>
      </c>
      <c r="F43" s="65">
        <v>34.9</v>
      </c>
      <c r="G43" s="90">
        <v>91</v>
      </c>
      <c r="H43" s="65">
        <v>13.9</v>
      </c>
      <c r="I43" s="90">
        <v>20</v>
      </c>
      <c r="J43" s="65">
        <v>3</v>
      </c>
      <c r="K43" s="90">
        <v>13</v>
      </c>
      <c r="L43" s="65">
        <v>2</v>
      </c>
      <c r="M43" s="111">
        <v>656</v>
      </c>
      <c r="N43" s="103">
        <v>3.6</v>
      </c>
    </row>
    <row r="44" spans="1:14">
      <c r="B44" s="59" t="s">
        <v>11</v>
      </c>
      <c r="C44" s="90">
        <v>337</v>
      </c>
      <c r="D44" s="65">
        <v>33.799999999999997</v>
      </c>
      <c r="E44" s="90">
        <v>540</v>
      </c>
      <c r="F44" s="65">
        <v>54.2</v>
      </c>
      <c r="G44" s="90">
        <v>99</v>
      </c>
      <c r="H44" s="65">
        <v>9.9</v>
      </c>
      <c r="I44" s="90">
        <v>12</v>
      </c>
      <c r="J44" s="65">
        <v>1.2</v>
      </c>
      <c r="K44" s="90">
        <v>8</v>
      </c>
      <c r="L44" s="65">
        <v>0.8</v>
      </c>
      <c r="M44" s="111">
        <v>996</v>
      </c>
      <c r="N44" s="103">
        <v>5.4</v>
      </c>
    </row>
    <row r="45" spans="1:14">
      <c r="B45" s="59" t="s">
        <v>13</v>
      </c>
      <c r="C45" s="90">
        <v>248</v>
      </c>
      <c r="D45" s="65">
        <v>51.6</v>
      </c>
      <c r="E45" s="90">
        <v>171</v>
      </c>
      <c r="F45" s="65">
        <v>35.6</v>
      </c>
      <c r="G45" s="90">
        <v>35</v>
      </c>
      <c r="H45" s="65">
        <v>7.3</v>
      </c>
      <c r="I45" s="90">
        <v>13</v>
      </c>
      <c r="J45" s="65">
        <v>2.7</v>
      </c>
      <c r="K45" s="90">
        <v>14</v>
      </c>
      <c r="L45" s="65">
        <v>2.9</v>
      </c>
      <c r="M45" s="111">
        <v>481</v>
      </c>
      <c r="N45" s="103">
        <v>2.6</v>
      </c>
    </row>
    <row r="46" spans="1:14">
      <c r="B46" s="59" t="s">
        <v>15</v>
      </c>
      <c r="C46" s="90">
        <v>240</v>
      </c>
      <c r="D46" s="65">
        <v>42.3</v>
      </c>
      <c r="E46" s="90">
        <v>238</v>
      </c>
      <c r="F46" s="65">
        <v>42</v>
      </c>
      <c r="G46" s="90">
        <v>63</v>
      </c>
      <c r="H46" s="65">
        <v>11.1</v>
      </c>
      <c r="I46" s="90">
        <v>18</v>
      </c>
      <c r="J46" s="65">
        <v>3.2</v>
      </c>
      <c r="K46" s="90">
        <v>8</v>
      </c>
      <c r="L46" s="65">
        <v>1.4</v>
      </c>
      <c r="M46" s="111">
        <v>567</v>
      </c>
      <c r="N46" s="103">
        <v>3.1</v>
      </c>
    </row>
    <row r="47" spans="1:14">
      <c r="B47" s="59" t="s">
        <v>17</v>
      </c>
      <c r="C47" s="90">
        <v>83</v>
      </c>
      <c r="D47" s="65">
        <v>34.200000000000003</v>
      </c>
      <c r="E47" s="90">
        <v>119</v>
      </c>
      <c r="F47" s="65">
        <v>49</v>
      </c>
      <c r="G47" s="90">
        <v>32</v>
      </c>
      <c r="H47" s="65">
        <v>13.2</v>
      </c>
      <c r="I47" s="90">
        <v>6</v>
      </c>
      <c r="J47" s="65">
        <v>2.5</v>
      </c>
      <c r="K47" s="90">
        <v>3</v>
      </c>
      <c r="L47" s="65">
        <v>1.2</v>
      </c>
      <c r="M47" s="111">
        <v>243</v>
      </c>
      <c r="N47" s="103">
        <v>1.3</v>
      </c>
    </row>
    <row r="48" spans="1:14">
      <c r="B48" s="59" t="s">
        <v>19</v>
      </c>
      <c r="C48" s="90">
        <v>217</v>
      </c>
      <c r="D48" s="65">
        <v>42.3</v>
      </c>
      <c r="E48" s="90">
        <v>238</v>
      </c>
      <c r="F48" s="65">
        <v>46.4</v>
      </c>
      <c r="G48" s="369">
        <v>42</v>
      </c>
      <c r="H48" s="71">
        <v>8.1999999999999993</v>
      </c>
      <c r="I48" s="369">
        <v>8</v>
      </c>
      <c r="J48" s="71">
        <v>1.6</v>
      </c>
      <c r="K48" s="369">
        <v>8</v>
      </c>
      <c r="L48" s="71">
        <v>1.6</v>
      </c>
      <c r="M48" s="111">
        <v>513</v>
      </c>
      <c r="N48" s="103">
        <v>2.8</v>
      </c>
    </row>
    <row r="49" spans="2:14">
      <c r="B49" s="59" t="s">
        <v>21</v>
      </c>
      <c r="C49" s="90">
        <v>80</v>
      </c>
      <c r="D49" s="65">
        <v>42.1</v>
      </c>
      <c r="E49" s="90">
        <v>83</v>
      </c>
      <c r="F49" s="65">
        <v>43.7</v>
      </c>
      <c r="G49" s="369">
        <v>23</v>
      </c>
      <c r="H49" s="71">
        <v>12.1</v>
      </c>
      <c r="I49" s="469"/>
      <c r="J49" s="430"/>
      <c r="K49" s="469"/>
      <c r="L49" s="430"/>
      <c r="M49" s="111">
        <v>190</v>
      </c>
      <c r="N49" s="103">
        <v>1</v>
      </c>
    </row>
    <row r="50" spans="2:14">
      <c r="B50" s="59" t="s">
        <v>23</v>
      </c>
      <c r="C50" s="90">
        <v>169</v>
      </c>
      <c r="D50" s="65">
        <v>40.1</v>
      </c>
      <c r="E50" s="90">
        <v>213</v>
      </c>
      <c r="F50" s="65">
        <v>50.6</v>
      </c>
      <c r="G50" s="369">
        <v>28</v>
      </c>
      <c r="H50" s="71">
        <v>6.7</v>
      </c>
      <c r="I50" s="369">
        <v>4</v>
      </c>
      <c r="J50" s="71">
        <v>1</v>
      </c>
      <c r="K50" s="369">
        <v>7</v>
      </c>
      <c r="L50" s="71">
        <v>1.7</v>
      </c>
      <c r="M50" s="111">
        <v>421</v>
      </c>
      <c r="N50" s="103">
        <v>2.2999999999999998</v>
      </c>
    </row>
    <row r="51" spans="2:14">
      <c r="B51" s="59" t="s">
        <v>25</v>
      </c>
      <c r="C51" s="90">
        <v>409</v>
      </c>
      <c r="D51" s="65">
        <v>60.1</v>
      </c>
      <c r="E51" s="90">
        <v>232</v>
      </c>
      <c r="F51" s="65">
        <v>34.1</v>
      </c>
      <c r="G51" s="369">
        <v>30</v>
      </c>
      <c r="H51" s="71">
        <v>4.4000000000000004</v>
      </c>
      <c r="I51" s="369">
        <v>6</v>
      </c>
      <c r="J51" s="71">
        <v>0.9</v>
      </c>
      <c r="K51" s="369">
        <v>3</v>
      </c>
      <c r="L51" s="71">
        <v>0.4</v>
      </c>
      <c r="M51" s="111">
        <v>680</v>
      </c>
      <c r="N51" s="103">
        <v>3.7</v>
      </c>
    </row>
    <row r="52" spans="2:14">
      <c r="B52" s="59" t="s">
        <v>27</v>
      </c>
      <c r="C52" s="90">
        <v>184</v>
      </c>
      <c r="D52" s="65">
        <v>39.1</v>
      </c>
      <c r="E52" s="90">
        <v>200</v>
      </c>
      <c r="F52" s="65">
        <v>42.6</v>
      </c>
      <c r="G52" s="369">
        <v>64</v>
      </c>
      <c r="H52" s="71">
        <v>13.6</v>
      </c>
      <c r="I52" s="369">
        <v>14</v>
      </c>
      <c r="J52" s="71">
        <v>3</v>
      </c>
      <c r="K52" s="369">
        <v>8</v>
      </c>
      <c r="L52" s="71">
        <v>1.7</v>
      </c>
      <c r="M52" s="111">
        <v>470</v>
      </c>
      <c r="N52" s="103">
        <v>2.6</v>
      </c>
    </row>
    <row r="53" spans="2:14">
      <c r="B53" s="59" t="s">
        <v>29</v>
      </c>
      <c r="C53" s="90">
        <v>294</v>
      </c>
      <c r="D53" s="65">
        <v>34.1</v>
      </c>
      <c r="E53" s="90">
        <v>345</v>
      </c>
      <c r="F53" s="65">
        <v>40</v>
      </c>
      <c r="G53" s="369">
        <v>155</v>
      </c>
      <c r="H53" s="71">
        <v>18</v>
      </c>
      <c r="I53" s="369">
        <v>41</v>
      </c>
      <c r="J53" s="71">
        <v>4.8</v>
      </c>
      <c r="K53" s="369">
        <v>28</v>
      </c>
      <c r="L53" s="71">
        <v>3.2</v>
      </c>
      <c r="M53" s="111">
        <v>863</v>
      </c>
      <c r="N53" s="103">
        <v>4.7</v>
      </c>
    </row>
    <row r="54" spans="2:14">
      <c r="B54" s="59" t="s">
        <v>31</v>
      </c>
      <c r="C54" s="90">
        <v>252</v>
      </c>
      <c r="D54" s="65">
        <v>38.200000000000003</v>
      </c>
      <c r="E54" s="90">
        <v>328</v>
      </c>
      <c r="F54" s="65">
        <v>49.8</v>
      </c>
      <c r="G54" s="369">
        <v>68</v>
      </c>
      <c r="H54" s="71">
        <v>10.3</v>
      </c>
      <c r="I54" s="369">
        <v>7</v>
      </c>
      <c r="J54" s="71">
        <v>1.1000000000000001</v>
      </c>
      <c r="K54" s="369">
        <v>4</v>
      </c>
      <c r="L54" s="71">
        <v>0.6</v>
      </c>
      <c r="M54" s="111">
        <v>659</v>
      </c>
      <c r="N54" s="103">
        <v>3.6</v>
      </c>
    </row>
    <row r="55" spans="2:14">
      <c r="B55" s="59" t="s">
        <v>33</v>
      </c>
      <c r="C55" s="90">
        <v>308</v>
      </c>
      <c r="D55" s="65">
        <v>39.200000000000003</v>
      </c>
      <c r="E55" s="90">
        <v>352</v>
      </c>
      <c r="F55" s="65">
        <v>44.8</v>
      </c>
      <c r="G55" s="369">
        <v>86</v>
      </c>
      <c r="H55" s="71">
        <v>10.9</v>
      </c>
      <c r="I55" s="369">
        <v>32</v>
      </c>
      <c r="J55" s="71">
        <v>4.0999999999999996</v>
      </c>
      <c r="K55" s="369">
        <v>8</v>
      </c>
      <c r="L55" s="71">
        <v>1</v>
      </c>
      <c r="M55" s="111">
        <v>786</v>
      </c>
      <c r="N55" s="103">
        <v>4.3</v>
      </c>
    </row>
    <row r="56" spans="2:14">
      <c r="B56" s="59" t="s">
        <v>35</v>
      </c>
      <c r="C56" s="90">
        <v>129</v>
      </c>
      <c r="D56" s="65">
        <v>58.1</v>
      </c>
      <c r="E56" s="90">
        <v>88</v>
      </c>
      <c r="F56" s="65">
        <v>39.6</v>
      </c>
      <c r="G56" s="369">
        <v>4</v>
      </c>
      <c r="H56" s="71">
        <v>1.8</v>
      </c>
      <c r="I56" s="470"/>
      <c r="J56" s="430"/>
      <c r="K56" s="470"/>
      <c r="L56" s="430"/>
      <c r="M56" s="111">
        <v>222</v>
      </c>
      <c r="N56" s="103">
        <v>1.2</v>
      </c>
    </row>
    <row r="57" spans="2:14">
      <c r="B57" s="59" t="s">
        <v>37</v>
      </c>
      <c r="C57" s="90">
        <v>286</v>
      </c>
      <c r="D57" s="65">
        <v>54.9</v>
      </c>
      <c r="E57" s="90">
        <v>188</v>
      </c>
      <c r="F57" s="65">
        <v>36.1</v>
      </c>
      <c r="G57" s="369">
        <v>34</v>
      </c>
      <c r="H57" s="71">
        <v>6.5</v>
      </c>
      <c r="I57" s="369">
        <v>13</v>
      </c>
      <c r="J57" s="71">
        <v>2.5</v>
      </c>
      <c r="K57" s="369">
        <v>0</v>
      </c>
      <c r="L57" s="71">
        <v>0</v>
      </c>
      <c r="M57" s="111">
        <v>521</v>
      </c>
      <c r="N57" s="103">
        <v>2.8</v>
      </c>
    </row>
    <row r="58" spans="2:14">
      <c r="B58" s="59" t="s">
        <v>39</v>
      </c>
      <c r="C58" s="90">
        <v>215</v>
      </c>
      <c r="D58" s="65">
        <v>47.6</v>
      </c>
      <c r="E58" s="90">
        <v>199</v>
      </c>
      <c r="F58" s="65">
        <v>44</v>
      </c>
      <c r="G58" s="369">
        <v>23</v>
      </c>
      <c r="H58" s="71">
        <v>5.0999999999999996</v>
      </c>
      <c r="I58" s="369">
        <v>8</v>
      </c>
      <c r="J58" s="71">
        <v>1.8</v>
      </c>
      <c r="K58" s="369">
        <v>7</v>
      </c>
      <c r="L58" s="71">
        <v>1.5</v>
      </c>
      <c r="M58" s="111">
        <v>452</v>
      </c>
      <c r="N58" s="103">
        <v>2.5</v>
      </c>
    </row>
    <row r="59" spans="2:14">
      <c r="B59" s="59" t="s">
        <v>41</v>
      </c>
      <c r="C59" s="90">
        <v>366</v>
      </c>
      <c r="D59" s="65">
        <v>28.9</v>
      </c>
      <c r="E59" s="90">
        <v>577</v>
      </c>
      <c r="F59" s="65">
        <v>45.5</v>
      </c>
      <c r="G59" s="369">
        <v>226</v>
      </c>
      <c r="H59" s="71">
        <v>17.8</v>
      </c>
      <c r="I59" s="369">
        <v>62</v>
      </c>
      <c r="J59" s="71">
        <v>4.9000000000000004</v>
      </c>
      <c r="K59" s="369">
        <v>37</v>
      </c>
      <c r="L59" s="71">
        <v>2.9</v>
      </c>
      <c r="M59" s="111">
        <v>1268</v>
      </c>
      <c r="N59" s="103">
        <v>6.9</v>
      </c>
    </row>
    <row r="60" spans="2:14">
      <c r="B60" s="59" t="s">
        <v>43</v>
      </c>
      <c r="C60" s="90">
        <v>228</v>
      </c>
      <c r="D60" s="65">
        <v>32.799999999999997</v>
      </c>
      <c r="E60" s="90">
        <v>330</v>
      </c>
      <c r="F60" s="65">
        <v>47.5</v>
      </c>
      <c r="G60" s="369">
        <v>104</v>
      </c>
      <c r="H60" s="71">
        <v>15</v>
      </c>
      <c r="I60" s="369">
        <v>17</v>
      </c>
      <c r="J60" s="71">
        <v>2.4</v>
      </c>
      <c r="K60" s="369">
        <v>16</v>
      </c>
      <c r="L60" s="71">
        <v>2.2999999999999998</v>
      </c>
      <c r="M60" s="111">
        <v>695</v>
      </c>
      <c r="N60" s="103">
        <v>3.8</v>
      </c>
    </row>
    <row r="61" spans="2:14">
      <c r="B61" s="59" t="s">
        <v>45</v>
      </c>
      <c r="C61" s="90">
        <v>139</v>
      </c>
      <c r="D61" s="65">
        <v>40.4</v>
      </c>
      <c r="E61" s="90">
        <v>155</v>
      </c>
      <c r="F61" s="65">
        <v>45.1</v>
      </c>
      <c r="G61" s="369">
        <v>40</v>
      </c>
      <c r="H61" s="71">
        <v>11.6</v>
      </c>
      <c r="I61" s="369">
        <v>7</v>
      </c>
      <c r="J61" s="71">
        <v>2</v>
      </c>
      <c r="K61" s="369">
        <v>3</v>
      </c>
      <c r="L61" s="71">
        <v>0.9</v>
      </c>
      <c r="M61" s="111">
        <v>344</v>
      </c>
      <c r="N61" s="103">
        <v>1.9</v>
      </c>
    </row>
    <row r="62" spans="2:14">
      <c r="B62" s="459" t="s">
        <v>47</v>
      </c>
      <c r="C62" s="90">
        <v>104</v>
      </c>
      <c r="D62" s="65">
        <v>40</v>
      </c>
      <c r="E62" s="90">
        <v>127</v>
      </c>
      <c r="F62" s="65">
        <v>48.846153846153847</v>
      </c>
      <c r="G62" s="369">
        <v>25</v>
      </c>
      <c r="H62" s="71">
        <v>9.6153846153846168</v>
      </c>
      <c r="I62" s="469"/>
      <c r="J62" s="430"/>
      <c r="K62" s="469"/>
      <c r="L62" s="430"/>
      <c r="M62" s="111">
        <v>260</v>
      </c>
      <c r="N62" s="103">
        <v>1.4</v>
      </c>
    </row>
    <row r="63" spans="2:14">
      <c r="B63" s="59" t="s">
        <v>49</v>
      </c>
      <c r="C63" s="90">
        <v>318</v>
      </c>
      <c r="D63" s="65">
        <v>49.5</v>
      </c>
      <c r="E63" s="90">
        <v>290</v>
      </c>
      <c r="F63" s="65">
        <v>45.1</v>
      </c>
      <c r="G63" s="369">
        <v>29</v>
      </c>
      <c r="H63" s="71">
        <v>4.5</v>
      </c>
      <c r="I63" s="469"/>
      <c r="J63" s="430"/>
      <c r="K63" s="469"/>
      <c r="L63" s="430"/>
      <c r="M63" s="111">
        <v>643</v>
      </c>
      <c r="N63" s="103">
        <v>3.5</v>
      </c>
    </row>
    <row r="64" spans="2:14">
      <c r="B64" s="59" t="s">
        <v>51</v>
      </c>
      <c r="C64" s="90">
        <v>153</v>
      </c>
      <c r="D64" s="65">
        <v>42.6</v>
      </c>
      <c r="E64" s="90">
        <v>160</v>
      </c>
      <c r="F64" s="65">
        <v>44.6</v>
      </c>
      <c r="G64" s="369">
        <v>36</v>
      </c>
      <c r="H64" s="71">
        <v>10</v>
      </c>
      <c r="I64" s="369">
        <v>6</v>
      </c>
      <c r="J64" s="71">
        <v>1.7</v>
      </c>
      <c r="K64" s="369">
        <v>4</v>
      </c>
      <c r="L64" s="71">
        <v>1.1000000000000001</v>
      </c>
      <c r="M64" s="111">
        <v>359</v>
      </c>
      <c r="N64" s="103">
        <v>2</v>
      </c>
    </row>
    <row r="65" spans="1:14">
      <c r="B65" s="59" t="s">
        <v>53</v>
      </c>
      <c r="C65" s="90">
        <v>380</v>
      </c>
      <c r="D65" s="65">
        <v>51.9</v>
      </c>
      <c r="E65" s="90">
        <v>296</v>
      </c>
      <c r="F65" s="65">
        <v>40.4</v>
      </c>
      <c r="G65" s="369">
        <v>40</v>
      </c>
      <c r="H65" s="71">
        <v>5.5</v>
      </c>
      <c r="I65" s="369">
        <v>8</v>
      </c>
      <c r="J65" s="71">
        <v>1.1000000000000001</v>
      </c>
      <c r="K65" s="369">
        <v>8</v>
      </c>
      <c r="L65" s="71">
        <v>1.1000000000000001</v>
      </c>
      <c r="M65" s="111">
        <v>732</v>
      </c>
      <c r="N65" s="103">
        <v>4</v>
      </c>
    </row>
    <row r="66" spans="1:14">
      <c r="B66" s="59" t="s">
        <v>55</v>
      </c>
      <c r="C66" s="90">
        <v>207</v>
      </c>
      <c r="D66" s="65">
        <v>46.7</v>
      </c>
      <c r="E66" s="90">
        <v>182</v>
      </c>
      <c r="F66" s="65">
        <v>41.1</v>
      </c>
      <c r="G66" s="369">
        <v>40</v>
      </c>
      <c r="H66" s="71">
        <v>9</v>
      </c>
      <c r="I66" s="369">
        <v>9</v>
      </c>
      <c r="J66" s="71">
        <v>2</v>
      </c>
      <c r="K66" s="369">
        <v>5</v>
      </c>
      <c r="L66" s="71">
        <v>1.1000000000000001</v>
      </c>
      <c r="M66" s="111">
        <v>443</v>
      </c>
      <c r="N66" s="103">
        <v>2.4</v>
      </c>
    </row>
    <row r="67" spans="1:14">
      <c r="B67" s="59" t="s">
        <v>57</v>
      </c>
      <c r="C67" s="90">
        <v>416</v>
      </c>
      <c r="D67" s="65">
        <v>37.9</v>
      </c>
      <c r="E67" s="90">
        <v>483</v>
      </c>
      <c r="F67" s="65">
        <v>44</v>
      </c>
      <c r="G67" s="369">
        <v>150</v>
      </c>
      <c r="H67" s="71">
        <v>13.7</v>
      </c>
      <c r="I67" s="369">
        <v>36</v>
      </c>
      <c r="J67" s="71">
        <v>3.3</v>
      </c>
      <c r="K67" s="369">
        <v>13</v>
      </c>
      <c r="L67" s="71">
        <v>1.2</v>
      </c>
      <c r="M67" s="111">
        <v>1098</v>
      </c>
      <c r="N67" s="103">
        <v>6</v>
      </c>
    </row>
    <row r="68" spans="1:14">
      <c r="B68" s="59" t="s">
        <v>59</v>
      </c>
      <c r="C68" s="90">
        <v>231</v>
      </c>
      <c r="D68" s="65">
        <v>44.5</v>
      </c>
      <c r="E68" s="90">
        <v>203</v>
      </c>
      <c r="F68" s="65">
        <v>39.1</v>
      </c>
      <c r="G68" s="369">
        <v>59</v>
      </c>
      <c r="H68" s="71">
        <v>11.4</v>
      </c>
      <c r="I68" s="369">
        <v>12</v>
      </c>
      <c r="J68" s="71">
        <v>2.2999999999999998</v>
      </c>
      <c r="K68" s="369">
        <v>14</v>
      </c>
      <c r="L68" s="71">
        <v>2.7</v>
      </c>
      <c r="M68" s="111">
        <v>519</v>
      </c>
      <c r="N68" s="103">
        <v>2.8</v>
      </c>
    </row>
    <row r="69" spans="1:14">
      <c r="B69" s="59" t="s">
        <v>63</v>
      </c>
      <c r="C69" s="90">
        <v>202</v>
      </c>
      <c r="D69" s="65">
        <v>84.2</v>
      </c>
      <c r="E69" s="90">
        <v>36</v>
      </c>
      <c r="F69" s="65">
        <v>15</v>
      </c>
      <c r="G69" s="469"/>
      <c r="H69" s="430"/>
      <c r="I69" s="470"/>
      <c r="J69" s="430"/>
      <c r="K69" s="370">
        <v>0</v>
      </c>
      <c r="L69" s="71">
        <v>0</v>
      </c>
      <c r="M69" s="111">
        <v>240</v>
      </c>
      <c r="N69" s="103">
        <v>1.3</v>
      </c>
    </row>
    <row r="70" spans="1:14">
      <c r="A70" s="1">
        <v>2021</v>
      </c>
      <c r="B70" s="59" t="s">
        <v>140</v>
      </c>
      <c r="C70" s="90">
        <v>7760</v>
      </c>
      <c r="D70" s="65">
        <v>42.4</v>
      </c>
      <c r="E70" s="90">
        <v>7881</v>
      </c>
      <c r="F70" s="65">
        <v>43</v>
      </c>
      <c r="G70" s="90">
        <v>1946</v>
      </c>
      <c r="H70" s="65">
        <v>10.629813732452067</v>
      </c>
      <c r="I70" s="90">
        <v>438</v>
      </c>
      <c r="J70" s="65">
        <v>2.3925274485169608</v>
      </c>
      <c r="K70" s="90">
        <v>259</v>
      </c>
      <c r="L70" s="65">
        <v>1.4147593816572896</v>
      </c>
      <c r="M70" s="112">
        <v>18307</v>
      </c>
      <c r="N70" s="104"/>
    </row>
    <row r="71" spans="1:14">
      <c r="A71" s="1">
        <v>2022</v>
      </c>
      <c r="B71" s="59" t="s">
        <v>1</v>
      </c>
      <c r="C71" s="90">
        <v>313</v>
      </c>
      <c r="D71" s="65">
        <v>54</v>
      </c>
      <c r="E71" s="90">
        <v>201</v>
      </c>
      <c r="F71" s="65">
        <v>34.700000000000003</v>
      </c>
      <c r="G71" s="90">
        <v>40</v>
      </c>
      <c r="H71" s="65">
        <v>6.9</v>
      </c>
      <c r="I71" s="369">
        <v>12</v>
      </c>
      <c r="J71" s="71">
        <v>2.1</v>
      </c>
      <c r="K71" s="369">
        <v>14</v>
      </c>
      <c r="L71" s="71">
        <v>2.4</v>
      </c>
      <c r="M71" s="111">
        <v>580</v>
      </c>
      <c r="N71" s="103">
        <v>3.1</v>
      </c>
    </row>
    <row r="72" spans="1:14">
      <c r="B72" s="59" t="s">
        <v>3</v>
      </c>
      <c r="C72" s="90">
        <v>178</v>
      </c>
      <c r="D72" s="65">
        <v>44.9</v>
      </c>
      <c r="E72" s="90">
        <v>159</v>
      </c>
      <c r="F72" s="65">
        <v>40.200000000000003</v>
      </c>
      <c r="G72" s="90">
        <v>43</v>
      </c>
      <c r="H72" s="65">
        <v>10.9</v>
      </c>
      <c r="I72" s="369">
        <v>8</v>
      </c>
      <c r="J72" s="71">
        <v>2</v>
      </c>
      <c r="K72" s="369">
        <v>8</v>
      </c>
      <c r="L72" s="71">
        <v>2</v>
      </c>
      <c r="M72" s="111">
        <v>396</v>
      </c>
      <c r="N72" s="103">
        <v>2.1</v>
      </c>
    </row>
    <row r="73" spans="1:14">
      <c r="B73" s="59" t="s">
        <v>5</v>
      </c>
      <c r="C73" s="90">
        <v>410</v>
      </c>
      <c r="D73" s="65">
        <v>39.299999999999997</v>
      </c>
      <c r="E73" s="90">
        <v>464</v>
      </c>
      <c r="F73" s="65">
        <v>44.5</v>
      </c>
      <c r="G73" s="90">
        <v>124</v>
      </c>
      <c r="H73" s="65">
        <v>11.9</v>
      </c>
      <c r="I73" s="369">
        <v>29</v>
      </c>
      <c r="J73" s="71">
        <v>2.8</v>
      </c>
      <c r="K73" s="369">
        <v>15</v>
      </c>
      <c r="L73" s="71">
        <v>1.4</v>
      </c>
      <c r="M73" s="111">
        <v>1042</v>
      </c>
      <c r="N73" s="103">
        <v>5.6</v>
      </c>
    </row>
    <row r="74" spans="1:14">
      <c r="B74" s="59" t="s">
        <v>7</v>
      </c>
      <c r="C74" s="90">
        <v>330</v>
      </c>
      <c r="D74" s="65">
        <v>31.2</v>
      </c>
      <c r="E74" s="90">
        <v>440</v>
      </c>
      <c r="F74" s="65">
        <v>41.5</v>
      </c>
      <c r="G74" s="90">
        <v>208</v>
      </c>
      <c r="H74" s="65">
        <v>19.600000000000001</v>
      </c>
      <c r="I74" s="369">
        <v>51</v>
      </c>
      <c r="J74" s="71">
        <v>4.8</v>
      </c>
      <c r="K74" s="369">
        <v>30</v>
      </c>
      <c r="L74" s="71">
        <v>2.8</v>
      </c>
      <c r="M74" s="111">
        <v>1059</v>
      </c>
      <c r="N74" s="103">
        <v>5.6</v>
      </c>
    </row>
    <row r="75" spans="1:14">
      <c r="B75" s="59" t="s">
        <v>9</v>
      </c>
      <c r="C75" s="90">
        <v>311</v>
      </c>
      <c r="D75" s="65">
        <v>45.8</v>
      </c>
      <c r="E75" s="90">
        <v>268</v>
      </c>
      <c r="F75" s="65">
        <v>39.5</v>
      </c>
      <c r="G75" s="90">
        <v>74</v>
      </c>
      <c r="H75" s="65">
        <v>10.9</v>
      </c>
      <c r="I75" s="369">
        <v>19</v>
      </c>
      <c r="J75" s="71">
        <v>2.8</v>
      </c>
      <c r="K75" s="369">
        <v>7</v>
      </c>
      <c r="L75" s="71">
        <v>1</v>
      </c>
      <c r="M75" s="111">
        <v>679</v>
      </c>
      <c r="N75" s="103">
        <v>3.6</v>
      </c>
    </row>
    <row r="76" spans="1:14">
      <c r="B76" s="59" t="s">
        <v>11</v>
      </c>
      <c r="C76" s="90">
        <v>346</v>
      </c>
      <c r="D76" s="65">
        <v>37.6</v>
      </c>
      <c r="E76" s="90">
        <v>465</v>
      </c>
      <c r="F76" s="65">
        <v>50.5</v>
      </c>
      <c r="G76" s="90">
        <v>79</v>
      </c>
      <c r="H76" s="65">
        <v>8.6</v>
      </c>
      <c r="I76" s="369">
        <v>18</v>
      </c>
      <c r="J76" s="71">
        <v>2</v>
      </c>
      <c r="K76" s="369">
        <v>13</v>
      </c>
      <c r="L76" s="71">
        <v>1.4</v>
      </c>
      <c r="M76" s="111">
        <v>921</v>
      </c>
      <c r="N76" s="103">
        <v>4.9000000000000004</v>
      </c>
    </row>
    <row r="77" spans="1:14">
      <c r="B77" s="59" t="s">
        <v>13</v>
      </c>
      <c r="C77" s="90">
        <v>230</v>
      </c>
      <c r="D77" s="65">
        <v>40.299999999999997</v>
      </c>
      <c r="E77" s="90">
        <v>236</v>
      </c>
      <c r="F77" s="65">
        <v>41.3</v>
      </c>
      <c r="G77" s="90">
        <v>62</v>
      </c>
      <c r="H77" s="65">
        <v>10.9</v>
      </c>
      <c r="I77" s="369">
        <v>37</v>
      </c>
      <c r="J77" s="71">
        <v>6.5</v>
      </c>
      <c r="K77" s="369">
        <v>6</v>
      </c>
      <c r="L77" s="71">
        <v>1.1000000000000001</v>
      </c>
      <c r="M77" s="111">
        <v>571</v>
      </c>
      <c r="N77" s="103">
        <v>3</v>
      </c>
    </row>
    <row r="78" spans="1:14">
      <c r="B78" s="59" t="s">
        <v>15</v>
      </c>
      <c r="C78" s="90">
        <v>206</v>
      </c>
      <c r="D78" s="65">
        <v>38.799999999999997</v>
      </c>
      <c r="E78" s="90">
        <v>232</v>
      </c>
      <c r="F78" s="65">
        <v>43.7</v>
      </c>
      <c r="G78" s="90">
        <v>56</v>
      </c>
      <c r="H78" s="65">
        <v>10.5</v>
      </c>
      <c r="I78" s="369">
        <v>24</v>
      </c>
      <c r="J78" s="71">
        <v>4.5</v>
      </c>
      <c r="K78" s="369">
        <v>13</v>
      </c>
      <c r="L78" s="71">
        <v>2.4</v>
      </c>
      <c r="M78" s="111">
        <v>531</v>
      </c>
      <c r="N78" s="103">
        <v>2.8</v>
      </c>
    </row>
    <row r="79" spans="1:14">
      <c r="B79" s="59" t="s">
        <v>17</v>
      </c>
      <c r="C79" s="90">
        <v>75</v>
      </c>
      <c r="D79" s="65">
        <v>32.299999999999997</v>
      </c>
      <c r="E79" s="90">
        <v>114</v>
      </c>
      <c r="F79" s="65">
        <v>49.1</v>
      </c>
      <c r="G79" s="90">
        <v>26</v>
      </c>
      <c r="H79" s="65">
        <v>11.2</v>
      </c>
      <c r="I79" s="369">
        <v>11</v>
      </c>
      <c r="J79" s="71">
        <v>4.7</v>
      </c>
      <c r="K79" s="369">
        <v>6</v>
      </c>
      <c r="L79" s="71">
        <v>2.6</v>
      </c>
      <c r="M79" s="111">
        <v>232</v>
      </c>
      <c r="N79" s="103">
        <v>1.2</v>
      </c>
    </row>
    <row r="80" spans="1:14">
      <c r="B80" s="59" t="s">
        <v>19</v>
      </c>
      <c r="C80" s="90">
        <v>235</v>
      </c>
      <c r="D80" s="65">
        <v>44.6</v>
      </c>
      <c r="E80" s="90">
        <v>216</v>
      </c>
      <c r="F80" s="65">
        <v>41</v>
      </c>
      <c r="G80" s="90">
        <v>54</v>
      </c>
      <c r="H80" s="65">
        <v>10.199999999999999</v>
      </c>
      <c r="I80" s="369">
        <v>9</v>
      </c>
      <c r="J80" s="71">
        <v>1.7</v>
      </c>
      <c r="K80" s="369">
        <v>13</v>
      </c>
      <c r="L80" s="71">
        <v>2.5</v>
      </c>
      <c r="M80" s="111">
        <v>527</v>
      </c>
      <c r="N80" s="103">
        <v>2.8</v>
      </c>
    </row>
    <row r="81" spans="2:14">
      <c r="B81" s="59" t="s">
        <v>21</v>
      </c>
      <c r="C81" s="90">
        <v>89</v>
      </c>
      <c r="D81" s="65">
        <v>40.6</v>
      </c>
      <c r="E81" s="90">
        <v>72</v>
      </c>
      <c r="F81" s="65">
        <v>32.9</v>
      </c>
      <c r="G81" s="90">
        <v>44</v>
      </c>
      <c r="H81" s="65">
        <v>20.100000000000001</v>
      </c>
      <c r="I81" s="369">
        <v>11</v>
      </c>
      <c r="J81" s="71">
        <v>5</v>
      </c>
      <c r="K81" s="369">
        <v>3</v>
      </c>
      <c r="L81" s="71">
        <v>1.4</v>
      </c>
      <c r="M81" s="111">
        <v>219</v>
      </c>
      <c r="N81" s="103">
        <v>1.2</v>
      </c>
    </row>
    <row r="82" spans="2:14">
      <c r="B82" s="59" t="s">
        <v>23</v>
      </c>
      <c r="C82" s="90">
        <v>210</v>
      </c>
      <c r="D82" s="65">
        <v>39.6</v>
      </c>
      <c r="E82" s="90">
        <v>246</v>
      </c>
      <c r="F82" s="65">
        <v>46.4</v>
      </c>
      <c r="G82" s="90">
        <v>56</v>
      </c>
      <c r="H82" s="65">
        <v>10.6</v>
      </c>
      <c r="I82" s="369">
        <v>12</v>
      </c>
      <c r="J82" s="71">
        <v>2.2999999999999998</v>
      </c>
      <c r="K82" s="369">
        <v>6</v>
      </c>
      <c r="L82" s="71">
        <v>1.1000000000000001</v>
      </c>
      <c r="M82" s="111">
        <v>530</v>
      </c>
      <c r="N82" s="103">
        <v>2.8</v>
      </c>
    </row>
    <row r="83" spans="2:14">
      <c r="B83" s="59" t="s">
        <v>25</v>
      </c>
      <c r="C83" s="90">
        <v>429</v>
      </c>
      <c r="D83" s="65">
        <v>60.9</v>
      </c>
      <c r="E83" s="90">
        <v>220</v>
      </c>
      <c r="F83" s="65">
        <v>31.3</v>
      </c>
      <c r="G83" s="90">
        <v>39</v>
      </c>
      <c r="H83" s="65">
        <v>5.5</v>
      </c>
      <c r="I83" s="369">
        <v>13</v>
      </c>
      <c r="J83" s="71">
        <v>1.8</v>
      </c>
      <c r="K83" s="369">
        <v>3</v>
      </c>
      <c r="L83" s="71">
        <v>0.4</v>
      </c>
      <c r="M83" s="111">
        <v>704</v>
      </c>
      <c r="N83" s="103">
        <v>3.7</v>
      </c>
    </row>
    <row r="84" spans="2:14">
      <c r="B84" s="59" t="s">
        <v>27</v>
      </c>
      <c r="C84" s="90">
        <v>162</v>
      </c>
      <c r="D84" s="65">
        <v>36.4</v>
      </c>
      <c r="E84" s="90">
        <v>206</v>
      </c>
      <c r="F84" s="65">
        <v>46.3</v>
      </c>
      <c r="G84" s="90">
        <v>62</v>
      </c>
      <c r="H84" s="65">
        <v>13.9</v>
      </c>
      <c r="I84" s="369">
        <v>12</v>
      </c>
      <c r="J84" s="71">
        <v>2.7</v>
      </c>
      <c r="K84" s="370">
        <v>3</v>
      </c>
      <c r="L84" s="71">
        <v>0.7</v>
      </c>
      <c r="M84" s="111">
        <v>445</v>
      </c>
      <c r="N84" s="103">
        <v>2.4</v>
      </c>
    </row>
    <row r="85" spans="2:14">
      <c r="B85" s="59" t="s">
        <v>29</v>
      </c>
      <c r="C85" s="90">
        <v>260</v>
      </c>
      <c r="D85" s="65">
        <v>31.8</v>
      </c>
      <c r="E85" s="90">
        <v>308</v>
      </c>
      <c r="F85" s="65">
        <v>37.700000000000003</v>
      </c>
      <c r="G85" s="90">
        <v>185</v>
      </c>
      <c r="H85" s="65">
        <v>22.6</v>
      </c>
      <c r="I85" s="369">
        <v>31</v>
      </c>
      <c r="J85" s="71">
        <v>3.8</v>
      </c>
      <c r="K85" s="369">
        <v>33</v>
      </c>
      <c r="L85" s="71">
        <v>4</v>
      </c>
      <c r="M85" s="111">
        <v>817</v>
      </c>
      <c r="N85" s="103">
        <v>4.4000000000000004</v>
      </c>
    </row>
    <row r="86" spans="2:14">
      <c r="B86" s="59" t="s">
        <v>31</v>
      </c>
      <c r="C86" s="90">
        <v>241</v>
      </c>
      <c r="D86" s="65">
        <v>38.5</v>
      </c>
      <c r="E86" s="90">
        <v>281</v>
      </c>
      <c r="F86" s="65">
        <v>44.9</v>
      </c>
      <c r="G86" s="90">
        <v>86</v>
      </c>
      <c r="H86" s="65">
        <v>13.7</v>
      </c>
      <c r="I86" s="369">
        <v>8</v>
      </c>
      <c r="J86" s="71">
        <v>1.3</v>
      </c>
      <c r="K86" s="369">
        <v>10</v>
      </c>
      <c r="L86" s="71">
        <v>1.6</v>
      </c>
      <c r="M86" s="111">
        <v>626</v>
      </c>
      <c r="N86" s="103">
        <v>3.3</v>
      </c>
    </row>
    <row r="87" spans="2:14">
      <c r="B87" s="59" t="s">
        <v>33</v>
      </c>
      <c r="C87" s="90">
        <v>331</v>
      </c>
      <c r="D87" s="65">
        <v>41.9</v>
      </c>
      <c r="E87" s="90">
        <v>306</v>
      </c>
      <c r="F87" s="65">
        <v>38.700000000000003</v>
      </c>
      <c r="G87" s="90">
        <v>117</v>
      </c>
      <c r="H87" s="65">
        <v>14.8</v>
      </c>
      <c r="I87" s="369">
        <v>22</v>
      </c>
      <c r="J87" s="71">
        <v>2.8</v>
      </c>
      <c r="K87" s="369">
        <v>14</v>
      </c>
      <c r="L87" s="71">
        <v>1.8</v>
      </c>
      <c r="M87" s="111">
        <v>790</v>
      </c>
      <c r="N87" s="103">
        <v>4.2</v>
      </c>
    </row>
    <row r="88" spans="2:14">
      <c r="B88" s="59" t="s">
        <v>35</v>
      </c>
      <c r="C88" s="90">
        <v>130</v>
      </c>
      <c r="D88" s="65">
        <v>52.4</v>
      </c>
      <c r="E88" s="90">
        <v>117</v>
      </c>
      <c r="F88" s="65">
        <v>47.2</v>
      </c>
      <c r="G88" s="469"/>
      <c r="H88" s="430"/>
      <c r="I88" s="469"/>
      <c r="J88" s="430"/>
      <c r="K88" s="369">
        <v>0</v>
      </c>
      <c r="L88" s="71">
        <v>0</v>
      </c>
      <c r="M88" s="111">
        <v>248</v>
      </c>
      <c r="N88" s="103">
        <v>1.3</v>
      </c>
    </row>
    <row r="89" spans="2:14">
      <c r="B89" s="59" t="s">
        <v>37</v>
      </c>
      <c r="C89" s="90">
        <v>280</v>
      </c>
      <c r="D89" s="65">
        <v>50.9</v>
      </c>
      <c r="E89" s="90">
        <v>218</v>
      </c>
      <c r="F89" s="65">
        <v>39.6</v>
      </c>
      <c r="G89" s="90">
        <v>34</v>
      </c>
      <c r="H89" s="65">
        <v>6.2</v>
      </c>
      <c r="I89" s="369">
        <v>15</v>
      </c>
      <c r="J89" s="71">
        <v>2.7</v>
      </c>
      <c r="K89" s="369">
        <v>3</v>
      </c>
      <c r="L89" s="71">
        <v>0.5</v>
      </c>
      <c r="M89" s="111">
        <v>550</v>
      </c>
      <c r="N89" s="103">
        <v>2.9</v>
      </c>
    </row>
    <row r="90" spans="2:14">
      <c r="B90" s="59" t="s">
        <v>39</v>
      </c>
      <c r="C90" s="90">
        <v>216</v>
      </c>
      <c r="D90" s="65">
        <v>41.6</v>
      </c>
      <c r="E90" s="90">
        <v>225</v>
      </c>
      <c r="F90" s="65">
        <v>43.4</v>
      </c>
      <c r="G90" s="90">
        <v>54</v>
      </c>
      <c r="H90" s="65">
        <v>10.4</v>
      </c>
      <c r="I90" s="369">
        <v>16</v>
      </c>
      <c r="J90" s="71">
        <v>3.1</v>
      </c>
      <c r="K90" s="369">
        <v>8</v>
      </c>
      <c r="L90" s="71">
        <v>1.5</v>
      </c>
      <c r="M90" s="111">
        <v>519</v>
      </c>
      <c r="N90" s="103">
        <v>2.8</v>
      </c>
    </row>
    <row r="91" spans="2:14">
      <c r="B91" s="59" t="s">
        <v>41</v>
      </c>
      <c r="C91" s="90">
        <v>472</v>
      </c>
      <c r="D91" s="65">
        <v>36.799999999999997</v>
      </c>
      <c r="E91" s="90">
        <v>493</v>
      </c>
      <c r="F91" s="65">
        <v>38.4</v>
      </c>
      <c r="G91" s="90">
        <v>204</v>
      </c>
      <c r="H91" s="65">
        <v>15.9</v>
      </c>
      <c r="I91" s="369">
        <v>76</v>
      </c>
      <c r="J91" s="71">
        <v>5.9</v>
      </c>
      <c r="K91" s="369">
        <v>39</v>
      </c>
      <c r="L91" s="71">
        <v>3</v>
      </c>
      <c r="M91" s="111">
        <v>1284</v>
      </c>
      <c r="N91" s="103">
        <v>6.8</v>
      </c>
    </row>
    <row r="92" spans="2:14">
      <c r="B92" s="59" t="s">
        <v>43</v>
      </c>
      <c r="C92" s="90">
        <v>225</v>
      </c>
      <c r="D92" s="65">
        <v>35</v>
      </c>
      <c r="E92" s="90">
        <v>284</v>
      </c>
      <c r="F92" s="65">
        <v>44.2</v>
      </c>
      <c r="G92" s="90">
        <v>99</v>
      </c>
      <c r="H92" s="65">
        <v>15.4</v>
      </c>
      <c r="I92" s="369">
        <v>22</v>
      </c>
      <c r="J92" s="71">
        <v>3.4</v>
      </c>
      <c r="K92" s="369">
        <v>13</v>
      </c>
      <c r="L92" s="71">
        <v>2</v>
      </c>
      <c r="M92" s="111">
        <v>643</v>
      </c>
      <c r="N92" s="103">
        <v>3.4</v>
      </c>
    </row>
    <row r="93" spans="2:14">
      <c r="B93" s="59" t="s">
        <v>45</v>
      </c>
      <c r="C93" s="90">
        <v>149</v>
      </c>
      <c r="D93" s="65">
        <v>41.2</v>
      </c>
      <c r="E93" s="90">
        <v>161</v>
      </c>
      <c r="F93" s="65">
        <v>44.5</v>
      </c>
      <c r="G93" s="90">
        <v>40</v>
      </c>
      <c r="H93" s="65">
        <v>11</v>
      </c>
      <c r="I93" s="369">
        <v>8</v>
      </c>
      <c r="J93" s="71">
        <v>2.2000000000000002</v>
      </c>
      <c r="K93" s="369">
        <v>4</v>
      </c>
      <c r="L93" s="71">
        <v>1.1000000000000001</v>
      </c>
      <c r="M93" s="111">
        <v>362</v>
      </c>
      <c r="N93" s="103">
        <v>1.9</v>
      </c>
    </row>
    <row r="94" spans="2:14">
      <c r="B94" s="459" t="s">
        <v>47</v>
      </c>
      <c r="C94" s="90">
        <v>122</v>
      </c>
      <c r="D94" s="65">
        <v>40.5</v>
      </c>
      <c r="E94" s="90">
        <v>141</v>
      </c>
      <c r="F94" s="65">
        <v>46.8</v>
      </c>
      <c r="G94" s="90">
        <v>26</v>
      </c>
      <c r="H94" s="65">
        <v>8.6</v>
      </c>
      <c r="I94" s="369">
        <v>8</v>
      </c>
      <c r="J94" s="71">
        <v>2.7</v>
      </c>
      <c r="K94" s="369">
        <v>4</v>
      </c>
      <c r="L94" s="71">
        <v>1.3</v>
      </c>
      <c r="M94" s="111">
        <v>301</v>
      </c>
      <c r="N94" s="103">
        <v>1.6</v>
      </c>
    </row>
    <row r="95" spans="2:14">
      <c r="B95" s="59" t="s">
        <v>49</v>
      </c>
      <c r="C95" s="90">
        <v>377</v>
      </c>
      <c r="D95" s="65">
        <v>53.4</v>
      </c>
      <c r="E95" s="90">
        <v>282</v>
      </c>
      <c r="F95" s="65">
        <v>39.9</v>
      </c>
      <c r="G95" s="90">
        <v>36</v>
      </c>
      <c r="H95" s="65">
        <v>5.0999999999999996</v>
      </c>
      <c r="I95" s="369">
        <v>8</v>
      </c>
      <c r="J95" s="71">
        <v>1.1000000000000001</v>
      </c>
      <c r="K95" s="369">
        <v>3</v>
      </c>
      <c r="L95" s="71">
        <v>0.4</v>
      </c>
      <c r="M95" s="111">
        <v>706</v>
      </c>
      <c r="N95" s="103">
        <v>3.8</v>
      </c>
    </row>
    <row r="96" spans="2:14">
      <c r="B96" s="59" t="s">
        <v>51</v>
      </c>
      <c r="C96" s="90">
        <v>143</v>
      </c>
      <c r="D96" s="65">
        <v>40.6</v>
      </c>
      <c r="E96" s="90">
        <v>161</v>
      </c>
      <c r="F96" s="65">
        <v>45.7</v>
      </c>
      <c r="G96" s="90">
        <v>36</v>
      </c>
      <c r="H96" s="65">
        <v>10.199999999999999</v>
      </c>
      <c r="I96" s="369">
        <v>8</v>
      </c>
      <c r="J96" s="71">
        <v>2.2999999999999998</v>
      </c>
      <c r="K96" s="369">
        <v>4</v>
      </c>
      <c r="L96" s="71">
        <v>1.1000000000000001</v>
      </c>
      <c r="M96" s="111">
        <v>352</v>
      </c>
      <c r="N96" s="103">
        <v>1.9</v>
      </c>
    </row>
    <row r="97" spans="1:14">
      <c r="B97" s="59" t="s">
        <v>53</v>
      </c>
      <c r="C97" s="90">
        <v>446</v>
      </c>
      <c r="D97" s="65">
        <v>55.5</v>
      </c>
      <c r="E97" s="90">
        <v>303</v>
      </c>
      <c r="F97" s="65">
        <v>37.700000000000003</v>
      </c>
      <c r="G97" s="90">
        <v>42</v>
      </c>
      <c r="H97" s="65">
        <v>5.2</v>
      </c>
      <c r="I97" s="369">
        <v>7</v>
      </c>
      <c r="J97" s="71">
        <v>0.9</v>
      </c>
      <c r="K97" s="369">
        <v>5</v>
      </c>
      <c r="L97" s="71">
        <v>0.6</v>
      </c>
      <c r="M97" s="111">
        <v>803</v>
      </c>
      <c r="N97" s="103">
        <v>4.3</v>
      </c>
    </row>
    <row r="98" spans="1:14">
      <c r="B98" s="59" t="s">
        <v>55</v>
      </c>
      <c r="C98" s="90">
        <v>214</v>
      </c>
      <c r="D98" s="65">
        <v>50.4</v>
      </c>
      <c r="E98" s="90">
        <v>152</v>
      </c>
      <c r="F98" s="65">
        <v>35.799999999999997</v>
      </c>
      <c r="G98" s="90">
        <v>45</v>
      </c>
      <c r="H98" s="65">
        <v>10.6</v>
      </c>
      <c r="I98" s="369">
        <v>8</v>
      </c>
      <c r="J98" s="71">
        <v>1.9</v>
      </c>
      <c r="K98" s="369">
        <v>6</v>
      </c>
      <c r="L98" s="71">
        <v>1.4</v>
      </c>
      <c r="M98" s="111">
        <v>425</v>
      </c>
      <c r="N98" s="103">
        <v>2.2999999999999998</v>
      </c>
    </row>
    <row r="99" spans="1:14">
      <c r="B99" s="59" t="s">
        <v>57</v>
      </c>
      <c r="C99" s="90">
        <v>479</v>
      </c>
      <c r="D99" s="65">
        <v>43.9</v>
      </c>
      <c r="E99" s="90">
        <v>418</v>
      </c>
      <c r="F99" s="65">
        <v>38.299999999999997</v>
      </c>
      <c r="G99" s="90">
        <v>150</v>
      </c>
      <c r="H99" s="65">
        <v>13.7</v>
      </c>
      <c r="I99" s="369">
        <v>29</v>
      </c>
      <c r="J99" s="71">
        <v>2.7</v>
      </c>
      <c r="K99" s="369">
        <v>16</v>
      </c>
      <c r="L99" s="71">
        <v>1.5</v>
      </c>
      <c r="M99" s="111">
        <v>1092</v>
      </c>
      <c r="N99" s="103">
        <v>5.8</v>
      </c>
    </row>
    <row r="100" spans="1:14">
      <c r="B100" s="59" t="s">
        <v>59</v>
      </c>
      <c r="C100" s="90">
        <v>270</v>
      </c>
      <c r="D100" s="65">
        <v>49.8</v>
      </c>
      <c r="E100" s="90">
        <v>193</v>
      </c>
      <c r="F100" s="65">
        <v>35.6</v>
      </c>
      <c r="G100" s="90">
        <v>54</v>
      </c>
      <c r="H100" s="65">
        <v>10</v>
      </c>
      <c r="I100" s="369">
        <v>15</v>
      </c>
      <c r="J100" s="71">
        <v>2.8</v>
      </c>
      <c r="K100" s="369">
        <v>10</v>
      </c>
      <c r="L100" s="71">
        <v>1.8</v>
      </c>
      <c r="M100" s="111">
        <v>542</v>
      </c>
      <c r="N100" s="103">
        <v>2.9</v>
      </c>
    </row>
    <row r="101" spans="1:14">
      <c r="B101" s="59" t="s">
        <v>63</v>
      </c>
      <c r="C101" s="90">
        <v>221</v>
      </c>
      <c r="D101" s="65">
        <v>79.5</v>
      </c>
      <c r="E101" s="90">
        <v>53</v>
      </c>
      <c r="F101" s="65">
        <v>19.100000000000001</v>
      </c>
      <c r="G101" s="469"/>
      <c r="H101" s="430"/>
      <c r="I101" s="469"/>
      <c r="J101" s="430"/>
      <c r="K101" s="469"/>
      <c r="L101" s="430"/>
      <c r="M101" s="111">
        <v>278</v>
      </c>
      <c r="N101" s="103">
        <v>1.5</v>
      </c>
    </row>
    <row r="102" spans="1:14">
      <c r="A102" s="1">
        <v>2022</v>
      </c>
      <c r="B102" s="59" t="s">
        <v>140</v>
      </c>
      <c r="C102" s="90">
        <v>8100</v>
      </c>
      <c r="D102" s="65">
        <v>43.1</v>
      </c>
      <c r="E102" s="90">
        <v>7635</v>
      </c>
      <c r="F102" s="65">
        <v>40.700000000000003</v>
      </c>
      <c r="G102" s="90">
        <v>2175</v>
      </c>
      <c r="H102" s="65">
        <v>11.585170981144136</v>
      </c>
      <c r="I102" s="90">
        <v>547</v>
      </c>
      <c r="J102" s="65">
        <v>2.9136039203153299</v>
      </c>
      <c r="K102" s="90">
        <v>312</v>
      </c>
      <c r="L102" s="65">
        <v>1.6618728028124004</v>
      </c>
      <c r="M102" s="112">
        <v>18774</v>
      </c>
      <c r="N102" s="104"/>
    </row>
    <row r="103" spans="1:14">
      <c r="A103" s="1" t="s">
        <v>211</v>
      </c>
      <c r="B103" s="59" t="s">
        <v>140</v>
      </c>
      <c r="C103" s="90">
        <v>22615</v>
      </c>
      <c r="D103" s="65">
        <v>42.2</v>
      </c>
      <c r="E103" s="90">
        <v>22749</v>
      </c>
      <c r="F103" s="65">
        <v>42.4</v>
      </c>
      <c r="G103" s="90">
        <v>5959</v>
      </c>
      <c r="H103" s="65">
        <v>11.115878227130279</v>
      </c>
      <c r="I103" s="90">
        <v>1421</v>
      </c>
      <c r="J103" s="65">
        <v>2.6507237725712578</v>
      </c>
      <c r="K103" s="90">
        <v>820</v>
      </c>
      <c r="L103" s="65">
        <v>1.5296224444112818</v>
      </c>
      <c r="M103" s="112">
        <v>53608</v>
      </c>
      <c r="N103" s="103"/>
    </row>
    <row r="105" spans="1:14">
      <c r="A105" s="567" t="s">
        <v>156</v>
      </c>
      <c r="B105" s="567"/>
      <c r="C105" s="567"/>
      <c r="D105" s="567"/>
      <c r="E105" s="567"/>
      <c r="F105" s="567"/>
      <c r="G105" s="567"/>
      <c r="H105" s="567"/>
      <c r="I105" s="567"/>
      <c r="J105" s="567"/>
      <c r="K105" s="31"/>
      <c r="L105" s="32"/>
      <c r="M105" s="31"/>
    </row>
    <row r="106" spans="1:14" ht="12" customHeight="1">
      <c r="A106" s="600" t="s">
        <v>288</v>
      </c>
      <c r="B106" s="600"/>
      <c r="C106" s="600"/>
      <c r="D106" s="600"/>
      <c r="E106" s="600"/>
      <c r="F106" s="600"/>
      <c r="G106" s="600"/>
      <c r="H106" s="600"/>
      <c r="I106" s="600"/>
      <c r="J106" s="600"/>
      <c r="K106" s="600"/>
      <c r="L106" s="600"/>
      <c r="M106" s="600"/>
    </row>
    <row r="107" spans="1:14" ht="14.25" customHeight="1">
      <c r="A107" s="600" t="s">
        <v>289</v>
      </c>
      <c r="B107" s="600"/>
      <c r="C107" s="600"/>
      <c r="D107" s="600"/>
      <c r="E107" s="600"/>
      <c r="F107" s="600"/>
      <c r="G107" s="600"/>
      <c r="H107" s="600"/>
      <c r="I107" s="600"/>
      <c r="J107" s="600"/>
      <c r="K107" s="600"/>
      <c r="L107" s="600"/>
      <c r="M107" s="600"/>
    </row>
    <row r="108" spans="1:14" ht="17.25" customHeight="1">
      <c r="A108" s="566" t="s">
        <v>290</v>
      </c>
      <c r="B108" s="566"/>
      <c r="C108" s="566"/>
      <c r="D108" s="566"/>
      <c r="E108" s="566"/>
      <c r="F108" s="566"/>
      <c r="G108" s="566"/>
      <c r="H108" s="566"/>
      <c r="I108" s="566"/>
      <c r="J108" s="566"/>
      <c r="K108" s="566"/>
      <c r="L108" s="566"/>
      <c r="M108" s="566"/>
    </row>
    <row r="109" spans="1:14">
      <c r="A109" s="565" t="s">
        <v>291</v>
      </c>
      <c r="B109" s="565"/>
      <c r="C109" s="565"/>
      <c r="D109" s="565"/>
      <c r="E109" s="565"/>
      <c r="F109" s="565"/>
      <c r="G109" s="565"/>
      <c r="H109" s="565"/>
      <c r="I109" s="565"/>
      <c r="J109" s="565"/>
      <c r="K109" s="565"/>
      <c r="L109" s="565"/>
      <c r="M109" s="565"/>
    </row>
  </sheetData>
  <mergeCells count="8">
    <mergeCell ref="A3:N3"/>
    <mergeCell ref="A2:N2"/>
    <mergeCell ref="A1:N1"/>
    <mergeCell ref="A109:M109"/>
    <mergeCell ref="A106:M106"/>
    <mergeCell ref="A107:M107"/>
    <mergeCell ref="A108:M108"/>
    <mergeCell ref="A105:J105"/>
  </mergeCells>
  <conditionalFormatting sqref="A6:A27 A31:A68 A70:A92 A94 A96:A100 A102">
    <cfRule type="expression" dxfId="225" priority="4">
      <formula>IF(OR($B5="Organisation",$B6="Total",$B5="Total"),0,1)</formula>
    </cfRule>
  </conditionalFormatting>
  <conditionalFormatting sqref="A28 A93">
    <cfRule type="expression" dxfId="224" priority="670">
      <formula>IF(OR(#REF!="Organisation",$B28="Total",#REF!="Total"),0,1)</formula>
    </cfRule>
  </conditionalFormatting>
  <conditionalFormatting sqref="A29:A30 A95">
    <cfRule type="expression" dxfId="223" priority="591">
      <formula>IF(OR($B27="Organisation",$B29="Total",$B27="Total"),0,1)</formula>
    </cfRule>
  </conditionalFormatting>
  <conditionalFormatting sqref="A69">
    <cfRule type="expression" dxfId="222" priority="683">
      <formula>IF(OR(#REF!="Organisation",$B69="Total",#REF!="Total"),0,1)</formula>
    </cfRule>
  </conditionalFormatting>
  <conditionalFormatting sqref="A101">
    <cfRule type="expression" dxfId="221" priority="589">
      <formula>IF(OR(#REF!="Organisation",$B101="Total",#REF!="Total"),0,1)</formula>
    </cfRule>
  </conditionalFormatting>
  <conditionalFormatting sqref="A103">
    <cfRule type="expression" dxfId="220" priority="48">
      <formula>IF(OR(#REF!="Organisation",$B103="Total",#REF!="Total"),0,1)</formula>
    </cfRule>
  </conditionalFormatting>
  <conditionalFormatting sqref="A6:N103">
    <cfRule type="expression" dxfId="219" priority="6">
      <formula>IF($B6="Total",1,0)</formula>
    </cfRule>
  </conditionalFormatting>
  <pageMargins left="0.25" right="0.25" top="0.75" bottom="0.75" header="0.3" footer="0.3"/>
  <pageSetup paperSize="9" scale="50"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pageSetUpPr fitToPage="1"/>
  </sheetPr>
  <dimension ref="A1:V45"/>
  <sheetViews>
    <sheetView showGridLines="0" showRowColHeaders="0" zoomScaleNormal="100" workbookViewId="0"/>
  </sheetViews>
  <sheetFormatPr defaultColWidth="8.7109375" defaultRowHeight="12.75"/>
  <cols>
    <col min="1" max="1" width="24" style="1" customWidth="1"/>
    <col min="2" max="2" width="10" style="1" customWidth="1"/>
    <col min="3" max="3" width="9.140625" style="1" customWidth="1"/>
    <col min="4" max="4" width="11.5703125" style="1" bestFit="1" customWidth="1"/>
    <col min="5" max="5" width="9.28515625" style="1" customWidth="1"/>
    <col min="6" max="6" width="10.42578125" style="1" bestFit="1" customWidth="1"/>
    <col min="7" max="7" width="9.85546875" style="1" customWidth="1"/>
    <col min="8" max="8" width="10.85546875" style="1" bestFit="1" customWidth="1"/>
    <col min="9" max="9" width="10.28515625" style="1" customWidth="1"/>
    <col min="10" max="10" width="10" style="1" customWidth="1"/>
    <col min="11" max="11" width="9.85546875" style="1" customWidth="1"/>
    <col min="12" max="16384" width="8.7109375" style="1"/>
  </cols>
  <sheetData>
    <row r="1" spans="1:22" ht="18" customHeight="1">
      <c r="A1" s="535" t="s">
        <v>116</v>
      </c>
      <c r="B1" s="535"/>
      <c r="C1" s="535"/>
      <c r="D1" s="535"/>
      <c r="E1" s="535"/>
      <c r="F1" s="535"/>
      <c r="G1" s="535"/>
      <c r="H1" s="535"/>
      <c r="I1" s="535"/>
      <c r="J1" s="535"/>
      <c r="K1" s="535"/>
      <c r="L1" s="66"/>
    </row>
    <row r="2" spans="1:22" ht="26.25" customHeight="1">
      <c r="A2" s="481" t="s">
        <v>292</v>
      </c>
      <c r="B2" s="481"/>
      <c r="C2" s="481"/>
      <c r="D2" s="481"/>
      <c r="E2" s="481"/>
      <c r="F2" s="481"/>
      <c r="G2" s="481"/>
      <c r="H2" s="481"/>
      <c r="I2" s="481"/>
      <c r="J2" s="481"/>
      <c r="K2" s="481"/>
      <c r="L2" s="54"/>
    </row>
    <row r="3" spans="1:22" ht="33" customHeight="1">
      <c r="A3" s="481" t="s">
        <v>293</v>
      </c>
      <c r="B3" s="481"/>
      <c r="C3" s="481"/>
      <c r="D3" s="481"/>
      <c r="E3" s="481"/>
      <c r="F3" s="481"/>
      <c r="G3" s="481"/>
      <c r="H3" s="481"/>
      <c r="I3" s="481"/>
      <c r="J3" s="481"/>
      <c r="K3" s="481"/>
      <c r="L3" s="54"/>
      <c r="M3" s="390"/>
    </row>
    <row r="4" spans="1:22" ht="57.6" customHeight="1">
      <c r="A4" s="484" t="s">
        <v>294</v>
      </c>
      <c r="B4" s="484"/>
      <c r="C4" s="484"/>
      <c r="D4" s="484"/>
      <c r="E4" s="484"/>
      <c r="F4" s="484"/>
      <c r="G4" s="484"/>
      <c r="H4" s="484"/>
      <c r="I4" s="484"/>
      <c r="J4" s="484"/>
      <c r="K4" s="484"/>
      <c r="L4" s="54"/>
      <c r="M4" s="390"/>
    </row>
    <row r="5" spans="1:22">
      <c r="A5" s="573" t="s">
        <v>295</v>
      </c>
      <c r="B5" s="570" t="s">
        <v>137</v>
      </c>
      <c r="C5" s="571"/>
      <c r="D5" s="571"/>
      <c r="E5" s="571"/>
      <c r="F5" s="571"/>
      <c r="G5" s="571"/>
      <c r="H5" s="571"/>
      <c r="I5" s="571"/>
      <c r="J5" s="571"/>
      <c r="K5" s="572"/>
      <c r="L5" s="54"/>
      <c r="M5" s="390"/>
    </row>
    <row r="6" spans="1:22">
      <c r="A6" s="574"/>
      <c r="B6" s="568" t="s">
        <v>198</v>
      </c>
      <c r="C6" s="569"/>
      <c r="D6" s="568" t="s">
        <v>148</v>
      </c>
      <c r="E6" s="569" t="s">
        <v>296</v>
      </c>
      <c r="F6" s="568" t="s">
        <v>149</v>
      </c>
      <c r="G6" s="569" t="s">
        <v>297</v>
      </c>
      <c r="H6" s="568" t="s">
        <v>150</v>
      </c>
      <c r="I6" s="569" t="s">
        <v>298</v>
      </c>
      <c r="J6" s="568" t="s">
        <v>140</v>
      </c>
      <c r="K6" s="569" t="s">
        <v>287</v>
      </c>
      <c r="M6" s="390"/>
    </row>
    <row r="7" spans="1:22">
      <c r="A7" s="575"/>
      <c r="B7" s="310" t="s">
        <v>141</v>
      </c>
      <c r="C7" s="311" t="s">
        <v>299</v>
      </c>
      <c r="D7" s="310" t="s">
        <v>141</v>
      </c>
      <c r="E7" s="311" t="s">
        <v>299</v>
      </c>
      <c r="F7" s="310" t="s">
        <v>141</v>
      </c>
      <c r="G7" s="311" t="s">
        <v>299</v>
      </c>
      <c r="H7" s="310" t="s">
        <v>141</v>
      </c>
      <c r="I7" s="311" t="s">
        <v>299</v>
      </c>
      <c r="J7" s="310" t="s">
        <v>141</v>
      </c>
      <c r="K7" s="311" t="s">
        <v>299</v>
      </c>
    </row>
    <row r="8" spans="1:22">
      <c r="A8" s="312" t="s">
        <v>300</v>
      </c>
      <c r="B8" s="92">
        <v>6539</v>
      </c>
      <c r="C8" s="309">
        <v>38.700000000000003</v>
      </c>
      <c r="D8" s="91">
        <v>4347</v>
      </c>
      <c r="E8" s="307">
        <v>25.8</v>
      </c>
      <c r="F8" s="91">
        <v>2828</v>
      </c>
      <c r="G8" s="307">
        <v>16.8</v>
      </c>
      <c r="H8" s="91">
        <v>3163</v>
      </c>
      <c r="I8" s="307">
        <v>18.7</v>
      </c>
      <c r="J8" s="105">
        <v>16877</v>
      </c>
      <c r="K8" s="106">
        <v>31.5</v>
      </c>
      <c r="M8" s="393"/>
      <c r="Q8" s="393"/>
      <c r="R8" s="393"/>
      <c r="S8" s="393"/>
      <c r="T8" s="393"/>
      <c r="U8" s="247"/>
      <c r="V8" s="247"/>
    </row>
    <row r="9" spans="1:22">
      <c r="A9" s="312" t="s">
        <v>301</v>
      </c>
      <c r="B9" s="305">
        <v>933</v>
      </c>
      <c r="C9" s="308">
        <v>33.5</v>
      </c>
      <c r="D9" s="305">
        <v>743</v>
      </c>
      <c r="E9" s="308">
        <v>26.7</v>
      </c>
      <c r="F9" s="305">
        <v>534</v>
      </c>
      <c r="G9" s="308">
        <v>19.2</v>
      </c>
      <c r="H9" s="305">
        <v>571</v>
      </c>
      <c r="I9" s="308">
        <v>20.5</v>
      </c>
      <c r="J9" s="306">
        <v>2781</v>
      </c>
      <c r="K9" s="258">
        <v>5.2</v>
      </c>
      <c r="M9" s="247"/>
      <c r="Q9" s="247"/>
      <c r="R9" s="247"/>
      <c r="S9" s="247"/>
      <c r="T9" s="247"/>
      <c r="U9" s="247"/>
      <c r="V9" s="247"/>
    </row>
    <row r="10" spans="1:22">
      <c r="A10" s="312" t="s">
        <v>302</v>
      </c>
      <c r="B10" s="305">
        <v>1650</v>
      </c>
      <c r="C10" s="308">
        <v>57.7</v>
      </c>
      <c r="D10" s="305">
        <v>506</v>
      </c>
      <c r="E10" s="308">
        <v>17.7</v>
      </c>
      <c r="F10" s="305">
        <v>337</v>
      </c>
      <c r="G10" s="308">
        <v>11.8</v>
      </c>
      <c r="H10" s="305">
        <v>365</v>
      </c>
      <c r="I10" s="308">
        <v>12.8</v>
      </c>
      <c r="J10" s="306">
        <v>2858</v>
      </c>
      <c r="K10" s="258">
        <v>5.3</v>
      </c>
      <c r="M10" s="247"/>
      <c r="N10" s="247"/>
      <c r="O10" s="247"/>
      <c r="P10" s="247"/>
      <c r="Q10" s="247"/>
      <c r="R10" s="247"/>
      <c r="S10" s="247"/>
      <c r="T10" s="247"/>
      <c r="U10" s="247"/>
      <c r="V10" s="247"/>
    </row>
    <row r="11" spans="1:22">
      <c r="A11" s="312" t="s">
        <v>303</v>
      </c>
      <c r="B11" s="305">
        <v>13176</v>
      </c>
      <c r="C11" s="308">
        <v>42.4</v>
      </c>
      <c r="D11" s="305">
        <v>7667</v>
      </c>
      <c r="E11" s="308">
        <v>24.7</v>
      </c>
      <c r="F11" s="305">
        <v>5207</v>
      </c>
      <c r="G11" s="308">
        <v>16.7</v>
      </c>
      <c r="H11" s="305">
        <v>5040</v>
      </c>
      <c r="I11" s="308">
        <v>16.2</v>
      </c>
      <c r="J11" s="306">
        <v>31090</v>
      </c>
      <c r="K11" s="258">
        <v>58</v>
      </c>
      <c r="M11" s="247"/>
      <c r="N11" s="247"/>
      <c r="O11" s="247"/>
      <c r="P11" s="247"/>
      <c r="Q11" s="247"/>
      <c r="R11" s="247"/>
      <c r="S11" s="247"/>
      <c r="T11" s="247"/>
      <c r="U11" s="247"/>
      <c r="V11" s="247"/>
    </row>
    <row r="12" spans="1:22">
      <c r="A12" s="313" t="s">
        <v>140</v>
      </c>
      <c r="B12" s="287">
        <v>22298</v>
      </c>
      <c r="C12" s="288">
        <v>41.6</v>
      </c>
      <c r="D12" s="287">
        <v>13263</v>
      </c>
      <c r="E12" s="288">
        <v>24.7</v>
      </c>
      <c r="F12" s="287">
        <v>8906</v>
      </c>
      <c r="G12" s="288">
        <v>16.600000000000001</v>
      </c>
      <c r="H12" s="287">
        <v>9139</v>
      </c>
      <c r="I12" s="288">
        <v>17</v>
      </c>
      <c r="J12" s="287">
        <v>53606</v>
      </c>
      <c r="K12" s="288"/>
      <c r="M12" s="458"/>
      <c r="N12" s="247"/>
      <c r="O12" s="247"/>
      <c r="P12" s="247"/>
      <c r="Q12" s="247"/>
      <c r="R12" s="247"/>
      <c r="S12" s="247"/>
      <c r="T12" s="247"/>
      <c r="U12" s="247"/>
      <c r="V12" s="247"/>
    </row>
    <row r="13" spans="1:22">
      <c r="M13" s="458"/>
      <c r="N13" s="247"/>
      <c r="O13" s="247"/>
      <c r="P13" s="247"/>
      <c r="Q13" s="247"/>
      <c r="R13" s="247"/>
      <c r="S13" s="247"/>
      <c r="T13" s="247"/>
      <c r="U13" s="247"/>
      <c r="V13" s="247"/>
    </row>
    <row r="14" spans="1:22">
      <c r="A14" s="567" t="s">
        <v>156</v>
      </c>
      <c r="B14" s="567"/>
      <c r="C14" s="567"/>
      <c r="D14" s="567"/>
      <c r="E14" s="567"/>
      <c r="F14" s="567"/>
      <c r="G14" s="567"/>
      <c r="H14" s="567"/>
      <c r="I14" s="567"/>
      <c r="J14" s="567"/>
      <c r="K14" s="31"/>
      <c r="L14" s="32"/>
      <c r="M14" s="458"/>
      <c r="N14" s="247"/>
      <c r="O14" s="247"/>
      <c r="P14" s="247"/>
      <c r="Q14" s="247"/>
      <c r="R14" s="247"/>
      <c r="S14" s="247"/>
      <c r="T14" s="247"/>
      <c r="U14" s="247"/>
      <c r="V14" s="247"/>
    </row>
    <row r="15" spans="1:22">
      <c r="A15" s="600" t="s">
        <v>304</v>
      </c>
      <c r="B15" s="600"/>
      <c r="C15" s="600"/>
      <c r="D15" s="600"/>
      <c r="E15" s="600"/>
      <c r="F15" s="600"/>
      <c r="G15" s="600"/>
      <c r="H15" s="600"/>
      <c r="I15" s="600"/>
      <c r="J15" s="600"/>
      <c r="K15" s="600"/>
      <c r="L15" s="33"/>
      <c r="M15" s="458"/>
      <c r="N15" s="247"/>
      <c r="O15" s="247"/>
      <c r="P15" s="247"/>
      <c r="Q15" s="247"/>
      <c r="R15" s="247"/>
      <c r="S15" s="247"/>
      <c r="T15" s="247"/>
      <c r="U15" s="247"/>
      <c r="V15" s="247"/>
    </row>
    <row r="16" spans="1:22">
      <c r="A16" s="601" t="s">
        <v>305</v>
      </c>
      <c r="B16" s="601"/>
      <c r="C16" s="601"/>
      <c r="D16" s="601"/>
      <c r="E16" s="601"/>
      <c r="F16" s="601"/>
      <c r="G16" s="601"/>
      <c r="H16" s="601"/>
      <c r="I16" s="601"/>
      <c r="J16" s="601"/>
      <c r="K16" s="601"/>
      <c r="L16" s="4"/>
      <c r="M16" s="247"/>
      <c r="N16" s="247"/>
      <c r="O16" s="247"/>
      <c r="P16" s="247"/>
      <c r="Q16" s="247"/>
      <c r="R16" s="247"/>
      <c r="S16" s="247"/>
      <c r="T16" s="247"/>
      <c r="U16" s="247"/>
      <c r="V16" s="247"/>
    </row>
    <row r="17" spans="1:22">
      <c r="A17" s="229"/>
      <c r="B17" s="229"/>
      <c r="C17" s="229"/>
      <c r="D17" s="229"/>
      <c r="E17" s="229"/>
      <c r="F17" s="229"/>
      <c r="G17" s="229"/>
      <c r="H17" s="229"/>
      <c r="I17" s="229"/>
      <c r="J17" s="229"/>
      <c r="K17" s="229"/>
      <c r="L17" s="4"/>
    </row>
    <row r="18" spans="1:22" ht="19.5" customHeight="1">
      <c r="A18" s="480" t="s">
        <v>117</v>
      </c>
      <c r="B18" s="597"/>
      <c r="C18" s="597"/>
      <c r="D18" s="597"/>
      <c r="E18" s="597"/>
      <c r="F18" s="597"/>
      <c r="G18" s="597"/>
      <c r="H18" s="597"/>
      <c r="I18" s="597"/>
      <c r="J18" s="597"/>
      <c r="K18" s="597"/>
      <c r="L18" s="4"/>
    </row>
    <row r="19" spans="1:22" ht="35.25" customHeight="1">
      <c r="A19" s="481" t="s">
        <v>306</v>
      </c>
      <c r="B19" s="481"/>
      <c r="C19" s="481"/>
      <c r="D19" s="481"/>
      <c r="E19" s="481"/>
      <c r="F19" s="481"/>
      <c r="G19" s="481"/>
      <c r="H19" s="481"/>
      <c r="I19" s="481"/>
      <c r="J19" s="481"/>
      <c r="K19" s="481"/>
      <c r="L19" s="481"/>
      <c r="M19" s="481"/>
      <c r="N19" s="481"/>
      <c r="O19" s="481"/>
      <c r="P19" s="481"/>
      <c r="Q19" s="481"/>
      <c r="R19" s="481"/>
      <c r="S19" s="481"/>
      <c r="T19" s="481"/>
      <c r="U19" s="481"/>
      <c r="V19" s="481"/>
    </row>
    <row r="43" spans="1:11">
      <c r="A43" s="567" t="s">
        <v>156</v>
      </c>
      <c r="B43" s="567"/>
      <c r="C43" s="567"/>
      <c r="D43" s="567"/>
      <c r="E43" s="567"/>
      <c r="F43" s="567"/>
      <c r="G43" s="567"/>
      <c r="H43" s="567"/>
      <c r="I43" s="567"/>
      <c r="J43" s="567"/>
      <c r="K43" s="31"/>
    </row>
    <row r="44" spans="1:11">
      <c r="A44" s="600" t="s">
        <v>304</v>
      </c>
      <c r="B44" s="600"/>
      <c r="C44" s="600"/>
      <c r="D44" s="600"/>
      <c r="E44" s="600"/>
      <c r="F44" s="600"/>
      <c r="G44" s="600"/>
      <c r="H44" s="600"/>
      <c r="I44" s="600"/>
      <c r="J44" s="600"/>
      <c r="K44" s="600"/>
    </row>
    <row r="45" spans="1:11" ht="12.75" customHeight="1">
      <c r="A45" s="565" t="s">
        <v>307</v>
      </c>
      <c r="B45" s="565"/>
      <c r="C45" s="565"/>
      <c r="D45" s="565"/>
      <c r="E45" s="565"/>
      <c r="F45" s="565"/>
      <c r="G45" s="565"/>
      <c r="H45" s="565"/>
      <c r="I45" s="565"/>
    </row>
  </sheetData>
  <mergeCells count="20">
    <mergeCell ref="L19:V19"/>
    <mergeCell ref="A45:I45"/>
    <mergeCell ref="A44:K44"/>
    <mergeCell ref="A14:J14"/>
    <mergeCell ref="A15:K15"/>
    <mergeCell ref="A18:K18"/>
    <mergeCell ref="A43:J43"/>
    <mergeCell ref="A16:K16"/>
    <mergeCell ref="A1:K1"/>
    <mergeCell ref="A4:K4"/>
    <mergeCell ref="A3:K3"/>
    <mergeCell ref="A2:K2"/>
    <mergeCell ref="A19:K19"/>
    <mergeCell ref="B6:C6"/>
    <mergeCell ref="D6:E6"/>
    <mergeCell ref="F6:G6"/>
    <mergeCell ref="H6:I6"/>
    <mergeCell ref="J6:K6"/>
    <mergeCell ref="B5:K5"/>
    <mergeCell ref="A5:A7"/>
  </mergeCells>
  <conditionalFormatting sqref="A8:K11 A12">
    <cfRule type="expression" dxfId="202" priority="16">
      <formula>IF($A8="Total",1,0)</formula>
    </cfRule>
  </conditionalFormatting>
  <conditionalFormatting sqref="N4:N8">
    <cfRule type="expression" dxfId="201" priority="2">
      <formula>IF($A4="Total",1,0)</formula>
    </cfRule>
  </conditionalFormatting>
  <conditionalFormatting sqref="O4:O7">
    <cfRule type="expression" dxfId="200" priority="1">
      <formula>IF($A4="Total",1,0)</formula>
    </cfRule>
  </conditionalFormatting>
  <pageMargins left="0.25" right="0.25" top="0.75" bottom="0.75" header="0.3" footer="0.3"/>
  <pageSetup paperSize="9" scale="72"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2">
    <pageSetUpPr fitToPage="1"/>
  </sheetPr>
  <dimension ref="A1:N120"/>
  <sheetViews>
    <sheetView showGridLines="0" showRowColHeaders="0" zoomScaleNormal="100" workbookViewId="0">
      <selection sqref="A1:G1"/>
    </sheetView>
  </sheetViews>
  <sheetFormatPr defaultColWidth="8.7109375" defaultRowHeight="12.75"/>
  <cols>
    <col min="1" max="1" width="11.28515625" style="1" customWidth="1"/>
    <col min="2" max="2" width="16.85546875" style="1" customWidth="1"/>
    <col min="3" max="12" width="19.7109375" style="1" customWidth="1"/>
    <col min="13" max="13" width="10" style="1" customWidth="1"/>
    <col min="14" max="14" width="13.42578125" style="1" customWidth="1"/>
    <col min="15" max="16384" width="8.7109375" style="1"/>
  </cols>
  <sheetData>
    <row r="1" spans="1:14" ht="18" customHeight="1">
      <c r="A1" s="480" t="s">
        <v>118</v>
      </c>
      <c r="B1" s="480"/>
      <c r="C1" s="480"/>
      <c r="D1" s="480"/>
      <c r="E1" s="480"/>
      <c r="F1" s="480"/>
      <c r="G1" s="480"/>
      <c r="H1" s="243"/>
      <c r="I1" s="243"/>
      <c r="J1" s="243"/>
      <c r="K1" s="243"/>
      <c r="L1" s="244"/>
      <c r="M1" s="63"/>
      <c r="N1" s="63"/>
    </row>
    <row r="2" spans="1:14" ht="15.75" customHeight="1">
      <c r="A2" s="481" t="s">
        <v>308</v>
      </c>
      <c r="B2" s="481"/>
      <c r="C2" s="481"/>
      <c r="D2" s="481"/>
      <c r="E2" s="481"/>
      <c r="F2" s="481"/>
      <c r="G2" s="481"/>
      <c r="H2" s="54"/>
      <c r="I2" s="54"/>
      <c r="J2" s="54"/>
      <c r="K2" s="54"/>
      <c r="L2" s="54"/>
      <c r="M2" s="54"/>
      <c r="N2" s="54"/>
    </row>
    <row r="3" spans="1:14" ht="28.5" customHeight="1">
      <c r="A3" s="481" t="s">
        <v>309</v>
      </c>
      <c r="B3" s="481"/>
      <c r="C3" s="481"/>
      <c r="D3" s="481"/>
      <c r="E3" s="481"/>
      <c r="F3" s="481"/>
      <c r="G3" s="481"/>
      <c r="H3" s="54"/>
      <c r="I3" s="54"/>
      <c r="J3" s="54"/>
      <c r="K3" s="54"/>
      <c r="L3" s="54"/>
      <c r="M3" s="54"/>
      <c r="N3" s="21"/>
    </row>
    <row r="4" spans="1:14" ht="39" customHeight="1">
      <c r="A4" s="481" t="s">
        <v>310</v>
      </c>
      <c r="B4" s="481"/>
      <c r="C4" s="481"/>
      <c r="D4" s="481"/>
      <c r="E4" s="481"/>
      <c r="F4" s="481"/>
      <c r="G4" s="481"/>
      <c r="H4" s="54"/>
      <c r="I4" s="54"/>
      <c r="J4" s="54"/>
      <c r="K4" s="54"/>
      <c r="L4" s="54"/>
      <c r="M4" s="54"/>
      <c r="N4" s="21"/>
    </row>
    <row r="5" spans="1:14" ht="14.1" customHeight="1">
      <c r="H5" s="54"/>
      <c r="I5" s="54"/>
      <c r="J5" s="54"/>
      <c r="K5" s="54"/>
      <c r="L5" s="54"/>
      <c r="M5" s="54"/>
      <c r="N5" s="21"/>
    </row>
    <row r="6" spans="1:14" ht="29.25" customHeight="1">
      <c r="A6" s="167" t="s">
        <v>168</v>
      </c>
      <c r="B6" s="167" t="s">
        <v>167</v>
      </c>
      <c r="C6" s="202" t="s">
        <v>300</v>
      </c>
      <c r="D6" s="202" t="s">
        <v>311</v>
      </c>
      <c r="E6" s="202" t="s">
        <v>301</v>
      </c>
      <c r="F6" s="202" t="s">
        <v>312</v>
      </c>
      <c r="G6" s="202" t="s">
        <v>302</v>
      </c>
      <c r="H6" s="202" t="s">
        <v>313</v>
      </c>
      <c r="I6" s="202" t="s">
        <v>303</v>
      </c>
      <c r="J6" s="202" t="s">
        <v>314</v>
      </c>
      <c r="K6" s="202" t="s">
        <v>140</v>
      </c>
      <c r="L6" s="202" t="s">
        <v>287</v>
      </c>
    </row>
    <row r="7" spans="1:14">
      <c r="A7" s="1">
        <v>2020</v>
      </c>
      <c r="B7" s="59" t="s">
        <v>1</v>
      </c>
      <c r="C7" s="91">
        <v>144</v>
      </c>
      <c r="D7" s="81">
        <v>24.8</v>
      </c>
      <c r="E7" s="371">
        <v>39</v>
      </c>
      <c r="F7" s="372">
        <v>6.7</v>
      </c>
      <c r="G7" s="371">
        <v>66</v>
      </c>
      <c r="H7" s="372">
        <v>11.4</v>
      </c>
      <c r="I7" s="371">
        <v>331</v>
      </c>
      <c r="J7" s="372">
        <v>57.1</v>
      </c>
      <c r="K7" s="105">
        <v>580</v>
      </c>
      <c r="L7" s="106">
        <v>3.5</v>
      </c>
    </row>
    <row r="8" spans="1:14">
      <c r="B8" s="59" t="s">
        <v>3</v>
      </c>
      <c r="C8" s="92">
        <v>139</v>
      </c>
      <c r="D8" s="65">
        <v>38.299999999999997</v>
      </c>
      <c r="E8" s="429"/>
      <c r="F8" s="430"/>
      <c r="G8" s="429"/>
      <c r="H8" s="430"/>
      <c r="I8" s="88">
        <v>214</v>
      </c>
      <c r="J8" s="71">
        <v>59</v>
      </c>
      <c r="K8" s="107">
        <v>363</v>
      </c>
      <c r="L8" s="108">
        <v>2.2000000000000002</v>
      </c>
    </row>
    <row r="9" spans="1:14">
      <c r="B9" s="59" t="s">
        <v>5</v>
      </c>
      <c r="C9" s="92">
        <v>200</v>
      </c>
      <c r="D9" s="65">
        <v>24</v>
      </c>
      <c r="E9" s="88">
        <v>112</v>
      </c>
      <c r="F9" s="71">
        <v>13.4</v>
      </c>
      <c r="G9" s="88">
        <v>15</v>
      </c>
      <c r="H9" s="71">
        <v>1.8</v>
      </c>
      <c r="I9" s="88">
        <v>506</v>
      </c>
      <c r="J9" s="71">
        <v>60.7</v>
      </c>
      <c r="K9" s="107">
        <v>833</v>
      </c>
      <c r="L9" s="108">
        <v>5</v>
      </c>
    </row>
    <row r="10" spans="1:14">
      <c r="B10" s="59" t="s">
        <v>7</v>
      </c>
      <c r="C10" s="92">
        <v>217</v>
      </c>
      <c r="D10" s="65">
        <v>20.399999999999999</v>
      </c>
      <c r="E10" s="88">
        <v>14</v>
      </c>
      <c r="F10" s="71">
        <v>1.3</v>
      </c>
      <c r="G10" s="88">
        <v>95</v>
      </c>
      <c r="H10" s="71">
        <v>8.9</v>
      </c>
      <c r="I10" s="88">
        <v>739</v>
      </c>
      <c r="J10" s="71">
        <v>69.400000000000006</v>
      </c>
      <c r="K10" s="107">
        <v>1065</v>
      </c>
      <c r="L10" s="108">
        <v>6.4</v>
      </c>
    </row>
    <row r="11" spans="1:14">
      <c r="B11" s="59" t="s">
        <v>9</v>
      </c>
      <c r="C11" s="92">
        <v>434</v>
      </c>
      <c r="D11" s="65">
        <v>65.8</v>
      </c>
      <c r="E11" s="88">
        <v>4</v>
      </c>
      <c r="F11" s="71">
        <v>0.6</v>
      </c>
      <c r="G11" s="88">
        <v>55</v>
      </c>
      <c r="H11" s="71">
        <v>8.3000000000000007</v>
      </c>
      <c r="I11" s="88">
        <v>167</v>
      </c>
      <c r="J11" s="71">
        <v>25.3</v>
      </c>
      <c r="K11" s="107">
        <v>660</v>
      </c>
      <c r="L11" s="108">
        <v>4</v>
      </c>
    </row>
    <row r="12" spans="1:14">
      <c r="B12" s="59" t="s">
        <v>11</v>
      </c>
      <c r="C12" s="92">
        <v>360</v>
      </c>
      <c r="D12" s="65">
        <v>36.5</v>
      </c>
      <c r="E12" s="88">
        <v>31</v>
      </c>
      <c r="F12" s="71">
        <v>3.1</v>
      </c>
      <c r="G12" s="88">
        <v>57</v>
      </c>
      <c r="H12" s="71">
        <v>5.8</v>
      </c>
      <c r="I12" s="88">
        <v>537</v>
      </c>
      <c r="J12" s="71">
        <v>54.5</v>
      </c>
      <c r="K12" s="107">
        <v>985</v>
      </c>
      <c r="L12" s="108">
        <v>6</v>
      </c>
    </row>
    <row r="13" spans="1:14">
      <c r="B13" s="59" t="s">
        <v>13</v>
      </c>
      <c r="C13" s="92">
        <v>94</v>
      </c>
      <c r="D13" s="65">
        <v>23.8</v>
      </c>
      <c r="E13" s="88">
        <v>33</v>
      </c>
      <c r="F13" s="71">
        <v>8.4</v>
      </c>
      <c r="G13" s="88">
        <v>30</v>
      </c>
      <c r="H13" s="71">
        <v>7.6</v>
      </c>
      <c r="I13" s="88">
        <v>238</v>
      </c>
      <c r="J13" s="71">
        <v>60.3</v>
      </c>
      <c r="K13" s="107">
        <v>395</v>
      </c>
      <c r="L13" s="108">
        <v>2.4</v>
      </c>
    </row>
    <row r="14" spans="1:14">
      <c r="B14" s="59" t="s">
        <v>15</v>
      </c>
      <c r="C14" s="92">
        <v>368</v>
      </c>
      <c r="D14" s="65">
        <v>54.6</v>
      </c>
      <c r="E14" s="88">
        <v>35</v>
      </c>
      <c r="F14" s="71">
        <v>5.2</v>
      </c>
      <c r="G14" s="88">
        <v>20</v>
      </c>
      <c r="H14" s="71">
        <v>3</v>
      </c>
      <c r="I14" s="88">
        <v>251</v>
      </c>
      <c r="J14" s="71">
        <v>37.200000000000003</v>
      </c>
      <c r="K14" s="107">
        <v>674</v>
      </c>
      <c r="L14" s="108">
        <v>4.0999999999999996</v>
      </c>
    </row>
    <row r="15" spans="1:14">
      <c r="B15" s="59" t="s">
        <v>17</v>
      </c>
      <c r="C15" s="92">
        <v>132</v>
      </c>
      <c r="D15" s="65">
        <v>57.1</v>
      </c>
      <c r="E15" s="88">
        <v>8</v>
      </c>
      <c r="F15" s="71">
        <v>3.5</v>
      </c>
      <c r="G15" s="88">
        <v>42</v>
      </c>
      <c r="H15" s="71">
        <v>18.2</v>
      </c>
      <c r="I15" s="88">
        <v>49</v>
      </c>
      <c r="J15" s="71">
        <v>21.2</v>
      </c>
      <c r="K15" s="107">
        <v>231</v>
      </c>
      <c r="L15" s="108">
        <v>1.4</v>
      </c>
    </row>
    <row r="16" spans="1:14">
      <c r="B16" s="59" t="s">
        <v>19</v>
      </c>
      <c r="C16" s="92">
        <v>165</v>
      </c>
      <c r="D16" s="65">
        <v>34.9</v>
      </c>
      <c r="E16" s="88">
        <v>53</v>
      </c>
      <c r="F16" s="71">
        <v>11.2</v>
      </c>
      <c r="G16" s="88">
        <v>16</v>
      </c>
      <c r="H16" s="71">
        <v>3.4</v>
      </c>
      <c r="I16" s="88">
        <v>239</v>
      </c>
      <c r="J16" s="71">
        <v>50.5</v>
      </c>
      <c r="K16" s="107">
        <v>473</v>
      </c>
      <c r="L16" s="108">
        <v>2.9</v>
      </c>
    </row>
    <row r="17" spans="2:14">
      <c r="B17" s="59" t="s">
        <v>21</v>
      </c>
      <c r="C17" s="92">
        <v>19</v>
      </c>
      <c r="D17" s="65">
        <v>12.1</v>
      </c>
      <c r="E17" s="429"/>
      <c r="F17" s="430"/>
      <c r="G17" s="429"/>
      <c r="H17" s="430"/>
      <c r="I17" s="88">
        <v>123</v>
      </c>
      <c r="J17" s="71">
        <v>78.3</v>
      </c>
      <c r="K17" s="107">
        <v>157</v>
      </c>
      <c r="L17" s="108">
        <v>1</v>
      </c>
    </row>
    <row r="18" spans="2:14">
      <c r="B18" s="59" t="s">
        <v>23</v>
      </c>
      <c r="C18" s="92">
        <v>92</v>
      </c>
      <c r="D18" s="65">
        <v>18.899999999999999</v>
      </c>
      <c r="E18" s="88">
        <v>41</v>
      </c>
      <c r="F18" s="71">
        <v>8.4</v>
      </c>
      <c r="G18" s="88">
        <v>45</v>
      </c>
      <c r="H18" s="71">
        <v>9.1999999999999993</v>
      </c>
      <c r="I18" s="88">
        <v>310</v>
      </c>
      <c r="J18" s="71">
        <v>63.5</v>
      </c>
      <c r="K18" s="107">
        <v>488</v>
      </c>
      <c r="L18" s="108">
        <v>3</v>
      </c>
    </row>
    <row r="19" spans="2:14">
      <c r="B19" s="59" t="s">
        <v>25</v>
      </c>
      <c r="C19" s="92">
        <v>206</v>
      </c>
      <c r="D19" s="65">
        <v>40.9</v>
      </c>
      <c r="E19" s="88">
        <v>4</v>
      </c>
      <c r="F19" s="71">
        <v>0.8</v>
      </c>
      <c r="G19" s="88">
        <v>12</v>
      </c>
      <c r="H19" s="71">
        <v>2.4</v>
      </c>
      <c r="I19" s="88">
        <v>282</v>
      </c>
      <c r="J19" s="71">
        <v>56</v>
      </c>
      <c r="K19" s="107">
        <v>504</v>
      </c>
      <c r="L19" s="108">
        <v>3</v>
      </c>
    </row>
    <row r="20" spans="2:14">
      <c r="B20" s="59" t="s">
        <v>27</v>
      </c>
      <c r="C20" s="92">
        <v>180</v>
      </c>
      <c r="D20" s="65">
        <v>58.6</v>
      </c>
      <c r="E20" s="429"/>
      <c r="F20" s="430"/>
      <c r="G20" s="429"/>
      <c r="H20" s="430"/>
      <c r="I20" s="88">
        <v>102</v>
      </c>
      <c r="J20" s="71">
        <v>33.200000000000003</v>
      </c>
      <c r="K20" s="107">
        <v>307</v>
      </c>
      <c r="L20" s="108">
        <v>1.9</v>
      </c>
    </row>
    <row r="21" spans="2:14">
      <c r="B21" s="59" t="s">
        <v>29</v>
      </c>
      <c r="C21" s="92">
        <v>374</v>
      </c>
      <c r="D21" s="65">
        <v>48.8</v>
      </c>
      <c r="E21" s="88">
        <v>12</v>
      </c>
      <c r="F21" s="71">
        <v>1.6</v>
      </c>
      <c r="G21" s="88">
        <v>25</v>
      </c>
      <c r="H21" s="71">
        <v>3.3</v>
      </c>
      <c r="I21" s="88">
        <v>356</v>
      </c>
      <c r="J21" s="71">
        <v>46.4</v>
      </c>
      <c r="K21" s="107">
        <v>767</v>
      </c>
      <c r="L21" s="108">
        <v>4.5999999999999996</v>
      </c>
    </row>
    <row r="22" spans="2:14">
      <c r="B22" s="59" t="s">
        <v>31</v>
      </c>
      <c r="C22" s="92">
        <v>136</v>
      </c>
      <c r="D22" s="65">
        <v>24.9</v>
      </c>
      <c r="E22" s="88">
        <v>49</v>
      </c>
      <c r="F22" s="71">
        <v>9</v>
      </c>
      <c r="G22" s="88">
        <v>20</v>
      </c>
      <c r="H22" s="71">
        <v>3.7</v>
      </c>
      <c r="I22" s="88">
        <v>341</v>
      </c>
      <c r="J22" s="71">
        <v>62.5</v>
      </c>
      <c r="K22" s="107">
        <v>546</v>
      </c>
      <c r="L22" s="108">
        <v>3.3</v>
      </c>
    </row>
    <row r="23" spans="2:14">
      <c r="B23" s="59" t="s">
        <v>33</v>
      </c>
      <c r="C23" s="92">
        <v>232</v>
      </c>
      <c r="D23" s="65">
        <v>34.6</v>
      </c>
      <c r="E23" s="88">
        <v>25</v>
      </c>
      <c r="F23" s="71">
        <v>3.7</v>
      </c>
      <c r="G23" s="88">
        <v>21</v>
      </c>
      <c r="H23" s="71">
        <v>3.1</v>
      </c>
      <c r="I23" s="88">
        <v>393</v>
      </c>
      <c r="J23" s="71">
        <v>58.6</v>
      </c>
      <c r="K23" s="107">
        <v>671</v>
      </c>
      <c r="L23" s="108">
        <v>4.0999999999999996</v>
      </c>
    </row>
    <row r="24" spans="2:14">
      <c r="B24" s="59" t="s">
        <v>35</v>
      </c>
      <c r="C24" s="92">
        <v>15</v>
      </c>
      <c r="D24" s="65">
        <v>7.5</v>
      </c>
      <c r="E24" s="88">
        <v>6</v>
      </c>
      <c r="F24" s="71">
        <v>3</v>
      </c>
      <c r="G24" s="88">
        <v>11</v>
      </c>
      <c r="H24" s="71">
        <v>5.5</v>
      </c>
      <c r="I24" s="88">
        <v>167</v>
      </c>
      <c r="J24" s="71">
        <v>83.9</v>
      </c>
      <c r="K24" s="107">
        <v>199</v>
      </c>
      <c r="L24" s="108">
        <v>1.2</v>
      </c>
    </row>
    <row r="25" spans="2:14">
      <c r="B25" s="59" t="s">
        <v>37</v>
      </c>
      <c r="C25" s="92">
        <v>137</v>
      </c>
      <c r="D25" s="65">
        <v>27.7</v>
      </c>
      <c r="E25" s="88">
        <v>45</v>
      </c>
      <c r="F25" s="71">
        <v>9.1</v>
      </c>
      <c r="G25" s="88">
        <v>32</v>
      </c>
      <c r="H25" s="71">
        <v>6.5</v>
      </c>
      <c r="I25" s="88">
        <v>280</v>
      </c>
      <c r="J25" s="71">
        <v>56.7</v>
      </c>
      <c r="K25" s="107">
        <v>494</v>
      </c>
      <c r="L25" s="108">
        <v>3</v>
      </c>
    </row>
    <row r="26" spans="2:14">
      <c r="B26" s="59" t="s">
        <v>39</v>
      </c>
      <c r="C26" s="92">
        <v>17</v>
      </c>
      <c r="D26" s="65">
        <v>5.7</v>
      </c>
      <c r="E26" s="88">
        <v>18</v>
      </c>
      <c r="F26" s="71">
        <v>6.1</v>
      </c>
      <c r="G26" s="88">
        <v>3</v>
      </c>
      <c r="H26" s="71">
        <v>1</v>
      </c>
      <c r="I26" s="88">
        <v>258</v>
      </c>
      <c r="J26" s="71">
        <v>87.2</v>
      </c>
      <c r="K26" s="107">
        <v>296</v>
      </c>
      <c r="L26" s="108">
        <v>1.8</v>
      </c>
      <c r="N26" s="57"/>
    </row>
    <row r="27" spans="2:14">
      <c r="B27" s="59" t="s">
        <v>41</v>
      </c>
      <c r="C27" s="92">
        <v>411</v>
      </c>
      <c r="D27" s="65">
        <v>33.9</v>
      </c>
      <c r="E27" s="88">
        <v>63</v>
      </c>
      <c r="F27" s="71">
        <v>5.2</v>
      </c>
      <c r="G27" s="88">
        <v>95</v>
      </c>
      <c r="H27" s="71">
        <v>7.8</v>
      </c>
      <c r="I27" s="88">
        <v>643</v>
      </c>
      <c r="J27" s="71">
        <v>53.1</v>
      </c>
      <c r="K27" s="107">
        <v>1212</v>
      </c>
      <c r="L27" s="108">
        <v>7.3</v>
      </c>
    </row>
    <row r="28" spans="2:14">
      <c r="B28" s="59" t="s">
        <v>43</v>
      </c>
      <c r="C28" s="92">
        <v>242</v>
      </c>
      <c r="D28" s="65">
        <v>39.700000000000003</v>
      </c>
      <c r="E28" s="88">
        <v>25</v>
      </c>
      <c r="F28" s="71">
        <v>4.0999999999999996</v>
      </c>
      <c r="G28" s="88">
        <v>11</v>
      </c>
      <c r="H28" s="71">
        <v>1.8</v>
      </c>
      <c r="I28" s="88">
        <v>331</v>
      </c>
      <c r="J28" s="71">
        <v>54.4</v>
      </c>
      <c r="K28" s="107">
        <v>609</v>
      </c>
      <c r="L28" s="108">
        <v>3.7</v>
      </c>
    </row>
    <row r="29" spans="2:14">
      <c r="B29" s="59" t="s">
        <v>45</v>
      </c>
      <c r="C29" s="92">
        <v>42</v>
      </c>
      <c r="D29" s="65">
        <v>15.2</v>
      </c>
      <c r="E29" s="88">
        <v>17</v>
      </c>
      <c r="F29" s="71">
        <v>6.2</v>
      </c>
      <c r="G29" s="88">
        <v>35</v>
      </c>
      <c r="H29" s="71">
        <v>12.7</v>
      </c>
      <c r="I29" s="88">
        <v>182</v>
      </c>
      <c r="J29" s="71">
        <v>65.900000000000006</v>
      </c>
      <c r="K29" s="107">
        <v>276</v>
      </c>
      <c r="L29" s="108">
        <v>1.7</v>
      </c>
    </row>
    <row r="30" spans="2:14">
      <c r="B30" s="59" t="s">
        <v>47</v>
      </c>
      <c r="C30" s="92">
        <v>163</v>
      </c>
      <c r="D30" s="65">
        <v>46.6</v>
      </c>
      <c r="E30" s="88">
        <v>7</v>
      </c>
      <c r="F30" s="71">
        <v>2</v>
      </c>
      <c r="G30" s="88">
        <v>97</v>
      </c>
      <c r="H30" s="71">
        <v>27.7</v>
      </c>
      <c r="I30" s="88">
        <v>83</v>
      </c>
      <c r="J30" s="71">
        <v>23.7</v>
      </c>
      <c r="K30" s="107">
        <v>350</v>
      </c>
      <c r="L30" s="108">
        <v>2.1</v>
      </c>
    </row>
    <row r="31" spans="2:14">
      <c r="B31" s="59" t="s">
        <v>49</v>
      </c>
      <c r="C31" s="92">
        <v>147</v>
      </c>
      <c r="D31" s="65">
        <v>29.5</v>
      </c>
      <c r="E31" s="88">
        <v>30</v>
      </c>
      <c r="F31" s="71">
        <v>6</v>
      </c>
      <c r="G31" s="88">
        <v>15</v>
      </c>
      <c r="H31" s="71">
        <v>3</v>
      </c>
      <c r="I31" s="88">
        <v>306</v>
      </c>
      <c r="J31" s="71">
        <v>61.4</v>
      </c>
      <c r="K31" s="107">
        <v>498</v>
      </c>
      <c r="L31" s="108">
        <v>3</v>
      </c>
    </row>
    <row r="32" spans="2:14">
      <c r="B32" s="59" t="s">
        <v>51</v>
      </c>
      <c r="C32" s="92">
        <v>30</v>
      </c>
      <c r="D32" s="65">
        <v>12</v>
      </c>
      <c r="E32" s="88">
        <v>23</v>
      </c>
      <c r="F32" s="71">
        <v>9.1999999999999993</v>
      </c>
      <c r="G32" s="88">
        <v>7</v>
      </c>
      <c r="H32" s="71">
        <v>2.8</v>
      </c>
      <c r="I32" s="88">
        <v>191</v>
      </c>
      <c r="J32" s="71">
        <v>76.099999999999994</v>
      </c>
      <c r="K32" s="107">
        <v>251</v>
      </c>
      <c r="L32" s="108">
        <v>1.5</v>
      </c>
    </row>
    <row r="33" spans="1:12">
      <c r="B33" s="59" t="s">
        <v>53</v>
      </c>
      <c r="C33" s="92">
        <v>321</v>
      </c>
      <c r="D33" s="65">
        <v>47.2</v>
      </c>
      <c r="E33" s="88">
        <v>29</v>
      </c>
      <c r="F33" s="71">
        <v>4.3</v>
      </c>
      <c r="G33" s="88">
        <v>37</v>
      </c>
      <c r="H33" s="71">
        <v>5.4</v>
      </c>
      <c r="I33" s="88">
        <v>293</v>
      </c>
      <c r="J33" s="71">
        <v>43.1</v>
      </c>
      <c r="K33" s="107">
        <v>680</v>
      </c>
      <c r="L33" s="108">
        <v>4.0999999999999996</v>
      </c>
    </row>
    <row r="34" spans="1:12">
      <c r="B34" s="59" t="s">
        <v>55</v>
      </c>
      <c r="C34" s="92">
        <v>100</v>
      </c>
      <c r="D34" s="65">
        <v>28.3</v>
      </c>
      <c r="E34" s="88">
        <v>31</v>
      </c>
      <c r="F34" s="71">
        <v>8.8000000000000007</v>
      </c>
      <c r="G34" s="88">
        <v>8</v>
      </c>
      <c r="H34" s="71">
        <v>2.2999999999999998</v>
      </c>
      <c r="I34" s="88">
        <v>214</v>
      </c>
      <c r="J34" s="71">
        <v>60.6</v>
      </c>
      <c r="K34" s="107">
        <v>353</v>
      </c>
      <c r="L34" s="108">
        <v>2.1</v>
      </c>
    </row>
    <row r="35" spans="1:12">
      <c r="B35" s="59" t="s">
        <v>57</v>
      </c>
      <c r="C35" s="92">
        <v>434</v>
      </c>
      <c r="D35" s="65">
        <v>44.8</v>
      </c>
      <c r="E35" s="88">
        <v>44</v>
      </c>
      <c r="F35" s="71">
        <v>4.5</v>
      </c>
      <c r="G35" s="88">
        <v>73</v>
      </c>
      <c r="H35" s="71">
        <v>7.5</v>
      </c>
      <c r="I35" s="88">
        <v>417</v>
      </c>
      <c r="J35" s="71">
        <v>43.1</v>
      </c>
      <c r="K35" s="107">
        <v>968</v>
      </c>
      <c r="L35" s="108">
        <v>5.9</v>
      </c>
    </row>
    <row r="36" spans="1:12">
      <c r="B36" s="59" t="s">
        <v>59</v>
      </c>
      <c r="C36" s="92">
        <v>130</v>
      </c>
      <c r="D36" s="65">
        <v>31.8</v>
      </c>
      <c r="E36" s="88">
        <v>18</v>
      </c>
      <c r="F36" s="71">
        <v>4.4000000000000004</v>
      </c>
      <c r="G36" s="88">
        <v>8</v>
      </c>
      <c r="H36" s="71">
        <v>2</v>
      </c>
      <c r="I36" s="88">
        <v>253</v>
      </c>
      <c r="J36" s="71">
        <v>61.9</v>
      </c>
      <c r="K36" s="107">
        <v>409</v>
      </c>
      <c r="L36" s="108">
        <v>2.5</v>
      </c>
    </row>
    <row r="37" spans="1:12">
      <c r="B37" s="59" t="s">
        <v>61</v>
      </c>
      <c r="C37" s="92">
        <v>26</v>
      </c>
      <c r="D37" s="65">
        <v>56.5</v>
      </c>
      <c r="E37" s="429"/>
      <c r="F37" s="430"/>
      <c r="G37" s="88">
        <v>19</v>
      </c>
      <c r="H37" s="71">
        <v>41.3</v>
      </c>
      <c r="I37" s="429"/>
      <c r="J37" s="430"/>
      <c r="K37" s="107">
        <v>46</v>
      </c>
      <c r="L37" s="108">
        <v>0.3</v>
      </c>
    </row>
    <row r="38" spans="1:12">
      <c r="B38" s="59" t="s">
        <v>63</v>
      </c>
      <c r="C38" s="93">
        <v>143</v>
      </c>
      <c r="D38" s="85">
        <v>77.3</v>
      </c>
      <c r="E38" s="94">
        <v>3</v>
      </c>
      <c r="F38" s="373">
        <v>1.6</v>
      </c>
      <c r="G38" s="94">
        <v>23</v>
      </c>
      <c r="H38" s="373">
        <v>12.4</v>
      </c>
      <c r="I38" s="94">
        <v>16</v>
      </c>
      <c r="J38" s="373">
        <v>8.6</v>
      </c>
      <c r="K38" s="109">
        <v>185</v>
      </c>
      <c r="L38" s="110">
        <v>1.1000000000000001</v>
      </c>
    </row>
    <row r="39" spans="1:12">
      <c r="A39" s="316" t="s">
        <v>239</v>
      </c>
      <c r="B39" s="288" t="s">
        <v>140</v>
      </c>
      <c r="C39" s="287">
        <v>5850</v>
      </c>
      <c r="D39" s="288">
        <v>35.4</v>
      </c>
      <c r="E39" s="287">
        <v>819</v>
      </c>
      <c r="F39" s="288">
        <v>5</v>
      </c>
      <c r="G39" s="287">
        <v>993</v>
      </c>
      <c r="H39" s="288">
        <v>6</v>
      </c>
      <c r="I39" s="287">
        <v>8812</v>
      </c>
      <c r="J39" s="288">
        <v>53.3</v>
      </c>
      <c r="K39" s="287">
        <v>16525</v>
      </c>
      <c r="L39" s="288"/>
    </row>
    <row r="40" spans="1:12">
      <c r="A40" s="1">
        <v>2021</v>
      </c>
      <c r="B40" s="59" t="s">
        <v>1</v>
      </c>
      <c r="C40" s="91">
        <v>124</v>
      </c>
      <c r="D40" s="81">
        <v>23.5</v>
      </c>
      <c r="E40" s="371">
        <v>34</v>
      </c>
      <c r="F40" s="372">
        <v>6.4</v>
      </c>
      <c r="G40" s="371">
        <v>32</v>
      </c>
      <c r="H40" s="372">
        <v>6.1</v>
      </c>
      <c r="I40" s="371">
        <v>338</v>
      </c>
      <c r="J40" s="372">
        <v>64</v>
      </c>
      <c r="K40" s="105">
        <v>528</v>
      </c>
      <c r="L40" s="106">
        <v>2.9</v>
      </c>
    </row>
    <row r="41" spans="1:12">
      <c r="B41" s="59" t="s">
        <v>3</v>
      </c>
      <c r="C41" s="92">
        <v>102</v>
      </c>
      <c r="D41" s="65">
        <v>27.4</v>
      </c>
      <c r="E41" s="88">
        <v>7</v>
      </c>
      <c r="F41" s="71">
        <v>1.9</v>
      </c>
      <c r="G41" s="88">
        <v>0</v>
      </c>
      <c r="H41" s="71">
        <v>0</v>
      </c>
      <c r="I41" s="88">
        <v>263</v>
      </c>
      <c r="J41" s="71">
        <v>70.7</v>
      </c>
      <c r="K41" s="107">
        <v>372</v>
      </c>
      <c r="L41" s="108">
        <v>2</v>
      </c>
    </row>
    <row r="42" spans="1:12">
      <c r="B42" s="59" t="s">
        <v>5</v>
      </c>
      <c r="C42" s="92">
        <v>180</v>
      </c>
      <c r="D42" s="65">
        <v>18.600000000000001</v>
      </c>
      <c r="E42" s="88">
        <v>141</v>
      </c>
      <c r="F42" s="71">
        <v>14.6</v>
      </c>
      <c r="G42" s="88">
        <v>15</v>
      </c>
      <c r="H42" s="71">
        <v>1.5</v>
      </c>
      <c r="I42" s="88">
        <v>632</v>
      </c>
      <c r="J42" s="71">
        <v>65.3</v>
      </c>
      <c r="K42" s="107">
        <v>968</v>
      </c>
      <c r="L42" s="108">
        <v>5.3</v>
      </c>
    </row>
    <row r="43" spans="1:12">
      <c r="B43" s="59" t="s">
        <v>7</v>
      </c>
      <c r="C43" s="92">
        <v>256</v>
      </c>
      <c r="D43" s="65">
        <v>22.9</v>
      </c>
      <c r="E43" s="88">
        <v>22</v>
      </c>
      <c r="F43" s="71">
        <v>2</v>
      </c>
      <c r="G43" s="88">
        <v>77</v>
      </c>
      <c r="H43" s="71">
        <v>6.9</v>
      </c>
      <c r="I43" s="88">
        <v>763</v>
      </c>
      <c r="J43" s="71">
        <v>68.2</v>
      </c>
      <c r="K43" s="107">
        <v>1118</v>
      </c>
      <c r="L43" s="108">
        <v>6.1</v>
      </c>
    </row>
    <row r="44" spans="1:12">
      <c r="B44" s="59" t="s">
        <v>9</v>
      </c>
      <c r="C44" s="92">
        <v>405</v>
      </c>
      <c r="D44" s="65">
        <v>61.7</v>
      </c>
      <c r="E44" s="429"/>
      <c r="F44" s="430"/>
      <c r="G44" s="429"/>
      <c r="H44" s="430"/>
      <c r="I44" s="88">
        <v>203</v>
      </c>
      <c r="J44" s="71">
        <v>30.9</v>
      </c>
      <c r="K44" s="107">
        <v>656</v>
      </c>
      <c r="L44" s="108">
        <v>3.6</v>
      </c>
    </row>
    <row r="45" spans="1:12">
      <c r="B45" s="59" t="s">
        <v>11</v>
      </c>
      <c r="C45" s="92">
        <v>309</v>
      </c>
      <c r="D45" s="65">
        <v>31</v>
      </c>
      <c r="E45" s="88">
        <v>36</v>
      </c>
      <c r="F45" s="71">
        <v>3.6</v>
      </c>
      <c r="G45" s="88">
        <v>36</v>
      </c>
      <c r="H45" s="71">
        <v>3.6</v>
      </c>
      <c r="I45" s="88">
        <v>615</v>
      </c>
      <c r="J45" s="71">
        <v>61.7</v>
      </c>
      <c r="K45" s="107">
        <v>996</v>
      </c>
      <c r="L45" s="108">
        <v>5.4</v>
      </c>
    </row>
    <row r="46" spans="1:12">
      <c r="B46" s="59" t="s">
        <v>13</v>
      </c>
      <c r="C46" s="92">
        <v>112</v>
      </c>
      <c r="D46" s="65">
        <v>23.3</v>
      </c>
      <c r="E46" s="88">
        <v>41</v>
      </c>
      <c r="F46" s="71">
        <v>8.5</v>
      </c>
      <c r="G46" s="88">
        <v>32</v>
      </c>
      <c r="H46" s="71">
        <v>6.7</v>
      </c>
      <c r="I46" s="88">
        <v>296</v>
      </c>
      <c r="J46" s="71">
        <v>61.5</v>
      </c>
      <c r="K46" s="107">
        <v>481</v>
      </c>
      <c r="L46" s="108">
        <v>2.6</v>
      </c>
    </row>
    <row r="47" spans="1:12">
      <c r="B47" s="59" t="s">
        <v>15</v>
      </c>
      <c r="C47" s="92">
        <v>270</v>
      </c>
      <c r="D47" s="65">
        <v>47.6</v>
      </c>
      <c r="E47" s="88">
        <v>39</v>
      </c>
      <c r="F47" s="71">
        <v>6.9</v>
      </c>
      <c r="G47" s="88">
        <v>13</v>
      </c>
      <c r="H47" s="71">
        <v>2.2999999999999998</v>
      </c>
      <c r="I47" s="88">
        <v>245</v>
      </c>
      <c r="J47" s="71">
        <v>43.2</v>
      </c>
      <c r="K47" s="107">
        <v>567</v>
      </c>
      <c r="L47" s="108">
        <v>3.1</v>
      </c>
    </row>
    <row r="48" spans="1:12">
      <c r="B48" s="59" t="s">
        <v>17</v>
      </c>
      <c r="C48" s="92">
        <v>125</v>
      </c>
      <c r="D48" s="65">
        <v>51.4</v>
      </c>
      <c r="E48" s="429"/>
      <c r="F48" s="430"/>
      <c r="G48" s="429"/>
      <c r="H48" s="430"/>
      <c r="I48" s="88">
        <v>74</v>
      </c>
      <c r="J48" s="71">
        <v>30.5</v>
      </c>
      <c r="K48" s="107">
        <v>243</v>
      </c>
      <c r="L48" s="108">
        <v>1.3</v>
      </c>
    </row>
    <row r="49" spans="2:12">
      <c r="B49" s="59" t="s">
        <v>19</v>
      </c>
      <c r="C49" s="92">
        <v>144</v>
      </c>
      <c r="D49" s="65">
        <v>28.1</v>
      </c>
      <c r="E49" s="88">
        <v>67</v>
      </c>
      <c r="F49" s="71">
        <v>13.1</v>
      </c>
      <c r="G49" s="88">
        <v>16</v>
      </c>
      <c r="H49" s="71">
        <v>3.1</v>
      </c>
      <c r="I49" s="88">
        <v>286</v>
      </c>
      <c r="J49" s="71">
        <v>55.8</v>
      </c>
      <c r="K49" s="107">
        <v>513</v>
      </c>
      <c r="L49" s="108">
        <v>2.8</v>
      </c>
    </row>
    <row r="50" spans="2:12">
      <c r="B50" s="59" t="s">
        <v>21</v>
      </c>
      <c r="C50" s="92">
        <v>10</v>
      </c>
      <c r="D50" s="65">
        <v>5.3</v>
      </c>
      <c r="E50" s="429"/>
      <c r="F50" s="430"/>
      <c r="G50" s="429"/>
      <c r="H50" s="430"/>
      <c r="I50" s="88">
        <v>175</v>
      </c>
      <c r="J50" s="71">
        <v>92.1</v>
      </c>
      <c r="K50" s="107">
        <v>190</v>
      </c>
      <c r="L50" s="108">
        <v>1</v>
      </c>
    </row>
    <row r="51" spans="2:12">
      <c r="B51" s="59" t="s">
        <v>23</v>
      </c>
      <c r="C51" s="92">
        <v>65</v>
      </c>
      <c r="D51" s="65">
        <v>15.4</v>
      </c>
      <c r="E51" s="88">
        <v>32</v>
      </c>
      <c r="F51" s="71">
        <v>7.6</v>
      </c>
      <c r="G51" s="88">
        <v>25</v>
      </c>
      <c r="H51" s="71">
        <v>5.9</v>
      </c>
      <c r="I51" s="88">
        <v>299</v>
      </c>
      <c r="J51" s="71">
        <v>71</v>
      </c>
      <c r="K51" s="107">
        <v>421</v>
      </c>
      <c r="L51" s="108">
        <v>2.2999999999999998</v>
      </c>
    </row>
    <row r="52" spans="2:12">
      <c r="B52" s="59" t="s">
        <v>25</v>
      </c>
      <c r="C52" s="92">
        <v>272</v>
      </c>
      <c r="D52" s="65">
        <v>40</v>
      </c>
      <c r="E52" s="88">
        <v>11</v>
      </c>
      <c r="F52" s="71">
        <v>1.6</v>
      </c>
      <c r="G52" s="88">
        <v>17</v>
      </c>
      <c r="H52" s="71">
        <v>2.5</v>
      </c>
      <c r="I52" s="88">
        <v>380</v>
      </c>
      <c r="J52" s="71">
        <v>55.9</v>
      </c>
      <c r="K52" s="107">
        <v>680</v>
      </c>
      <c r="L52" s="108">
        <v>3.7</v>
      </c>
    </row>
    <row r="53" spans="2:12">
      <c r="B53" s="59" t="s">
        <v>27</v>
      </c>
      <c r="C53" s="92">
        <v>251</v>
      </c>
      <c r="D53" s="65">
        <v>53.4</v>
      </c>
      <c r="E53" s="429"/>
      <c r="F53" s="430"/>
      <c r="G53" s="429"/>
      <c r="H53" s="430"/>
      <c r="I53" s="88">
        <v>196</v>
      </c>
      <c r="J53" s="71">
        <v>41.7</v>
      </c>
      <c r="K53" s="107">
        <v>470</v>
      </c>
      <c r="L53" s="108">
        <v>2.6</v>
      </c>
    </row>
    <row r="54" spans="2:12">
      <c r="B54" s="59" t="s">
        <v>29</v>
      </c>
      <c r="C54" s="92">
        <v>358</v>
      </c>
      <c r="D54" s="65">
        <v>41.5</v>
      </c>
      <c r="E54" s="88">
        <v>56</v>
      </c>
      <c r="F54" s="71">
        <v>6.5</v>
      </c>
      <c r="G54" s="88">
        <v>31</v>
      </c>
      <c r="H54" s="71">
        <v>3.6</v>
      </c>
      <c r="I54" s="88">
        <v>418</v>
      </c>
      <c r="J54" s="71">
        <v>48.4</v>
      </c>
      <c r="K54" s="107">
        <v>863</v>
      </c>
      <c r="L54" s="108">
        <v>4.7</v>
      </c>
    </row>
    <row r="55" spans="2:12">
      <c r="B55" s="59" t="s">
        <v>31</v>
      </c>
      <c r="C55" s="92">
        <v>128</v>
      </c>
      <c r="D55" s="65">
        <v>19.399999999999999</v>
      </c>
      <c r="E55" s="88">
        <v>59</v>
      </c>
      <c r="F55" s="71">
        <v>9</v>
      </c>
      <c r="G55" s="88">
        <v>20</v>
      </c>
      <c r="H55" s="71">
        <v>3</v>
      </c>
      <c r="I55" s="88">
        <v>452</v>
      </c>
      <c r="J55" s="71">
        <v>68.599999999999994</v>
      </c>
      <c r="K55" s="107">
        <v>659</v>
      </c>
      <c r="L55" s="108">
        <v>3.6</v>
      </c>
    </row>
    <row r="56" spans="2:12">
      <c r="B56" s="59" t="s">
        <v>33</v>
      </c>
      <c r="C56" s="92">
        <v>238</v>
      </c>
      <c r="D56" s="65">
        <v>30.3</v>
      </c>
      <c r="E56" s="88">
        <v>39</v>
      </c>
      <c r="F56" s="71">
        <v>5</v>
      </c>
      <c r="G56" s="88">
        <v>21</v>
      </c>
      <c r="H56" s="71">
        <v>2.7</v>
      </c>
      <c r="I56" s="88">
        <v>488</v>
      </c>
      <c r="J56" s="71">
        <v>62.1</v>
      </c>
      <c r="K56" s="107">
        <v>786</v>
      </c>
      <c r="L56" s="108">
        <v>4.3</v>
      </c>
    </row>
    <row r="57" spans="2:12">
      <c r="B57" s="59" t="s">
        <v>35</v>
      </c>
      <c r="C57" s="92">
        <v>30</v>
      </c>
      <c r="D57" s="65">
        <v>13.5</v>
      </c>
      <c r="E57" s="88">
        <v>5</v>
      </c>
      <c r="F57" s="71">
        <v>2.2999999999999998</v>
      </c>
      <c r="G57" s="88">
        <v>22</v>
      </c>
      <c r="H57" s="71">
        <v>9.9</v>
      </c>
      <c r="I57" s="88">
        <v>165</v>
      </c>
      <c r="J57" s="71">
        <v>74.3</v>
      </c>
      <c r="K57" s="107">
        <v>222</v>
      </c>
      <c r="L57" s="108">
        <v>1.2</v>
      </c>
    </row>
    <row r="58" spans="2:12">
      <c r="B58" s="59" t="s">
        <v>37</v>
      </c>
      <c r="C58" s="92">
        <v>127</v>
      </c>
      <c r="D58" s="65">
        <v>24.4</v>
      </c>
      <c r="E58" s="88">
        <v>30</v>
      </c>
      <c r="F58" s="71">
        <v>5.8</v>
      </c>
      <c r="G58" s="88">
        <v>19</v>
      </c>
      <c r="H58" s="71">
        <v>3.6</v>
      </c>
      <c r="I58" s="88">
        <v>345</v>
      </c>
      <c r="J58" s="71">
        <v>66.2</v>
      </c>
      <c r="K58" s="107">
        <v>521</v>
      </c>
      <c r="L58" s="108">
        <v>2.8</v>
      </c>
    </row>
    <row r="59" spans="2:12">
      <c r="B59" s="59" t="s">
        <v>39</v>
      </c>
      <c r="C59" s="92">
        <v>34</v>
      </c>
      <c r="D59" s="65">
        <v>7.5</v>
      </c>
      <c r="E59" s="88">
        <v>19</v>
      </c>
      <c r="F59" s="71">
        <v>4.2</v>
      </c>
      <c r="G59" s="88">
        <v>6</v>
      </c>
      <c r="H59" s="71">
        <v>1.3</v>
      </c>
      <c r="I59" s="88">
        <v>393</v>
      </c>
      <c r="J59" s="71">
        <v>86.9</v>
      </c>
      <c r="K59" s="107">
        <v>452</v>
      </c>
      <c r="L59" s="108">
        <v>2.5</v>
      </c>
    </row>
    <row r="60" spans="2:12">
      <c r="B60" s="59" t="s">
        <v>41</v>
      </c>
      <c r="C60" s="92">
        <v>427</v>
      </c>
      <c r="D60" s="65">
        <v>33.700000000000003</v>
      </c>
      <c r="E60" s="88">
        <v>99</v>
      </c>
      <c r="F60" s="71">
        <v>7.8</v>
      </c>
      <c r="G60" s="88">
        <v>90</v>
      </c>
      <c r="H60" s="71">
        <v>7.1</v>
      </c>
      <c r="I60" s="88">
        <v>652</v>
      </c>
      <c r="J60" s="71">
        <v>51.4</v>
      </c>
      <c r="K60" s="107">
        <v>1268</v>
      </c>
      <c r="L60" s="108">
        <v>6.9</v>
      </c>
    </row>
    <row r="61" spans="2:12">
      <c r="B61" s="59" t="s">
        <v>43</v>
      </c>
      <c r="C61" s="92">
        <v>215</v>
      </c>
      <c r="D61" s="65">
        <v>30.9</v>
      </c>
      <c r="E61" s="88">
        <v>25</v>
      </c>
      <c r="F61" s="71">
        <v>3.6</v>
      </c>
      <c r="G61" s="88">
        <v>19</v>
      </c>
      <c r="H61" s="71">
        <v>2.7</v>
      </c>
      <c r="I61" s="88">
        <v>436</v>
      </c>
      <c r="J61" s="71">
        <v>62.7</v>
      </c>
      <c r="K61" s="107">
        <v>695</v>
      </c>
      <c r="L61" s="108">
        <v>3.8</v>
      </c>
    </row>
    <row r="62" spans="2:12">
      <c r="B62" s="59" t="s">
        <v>45</v>
      </c>
      <c r="C62" s="92">
        <v>45</v>
      </c>
      <c r="D62" s="65">
        <v>13.1</v>
      </c>
      <c r="E62" s="88">
        <v>19</v>
      </c>
      <c r="F62" s="71">
        <v>5.5</v>
      </c>
      <c r="G62" s="88">
        <v>42</v>
      </c>
      <c r="H62" s="71">
        <v>12.2</v>
      </c>
      <c r="I62" s="88">
        <v>238</v>
      </c>
      <c r="J62" s="71">
        <v>69.2</v>
      </c>
      <c r="K62" s="107">
        <v>344</v>
      </c>
      <c r="L62" s="108">
        <v>1.9</v>
      </c>
    </row>
    <row r="63" spans="2:12">
      <c r="B63" s="59" t="s">
        <v>47</v>
      </c>
      <c r="C63" s="92">
        <v>123</v>
      </c>
      <c r="D63" s="65">
        <v>47.3</v>
      </c>
      <c r="E63" s="88">
        <v>4</v>
      </c>
      <c r="F63" s="71">
        <v>1.5</v>
      </c>
      <c r="G63" s="88">
        <v>71</v>
      </c>
      <c r="H63" s="71">
        <v>27.3</v>
      </c>
      <c r="I63" s="88">
        <v>62</v>
      </c>
      <c r="J63" s="71">
        <v>23.8</v>
      </c>
      <c r="K63" s="107">
        <v>260</v>
      </c>
      <c r="L63" s="108">
        <v>1.4</v>
      </c>
    </row>
    <row r="64" spans="2:12">
      <c r="B64" s="59" t="s">
        <v>49</v>
      </c>
      <c r="C64" s="92">
        <v>148</v>
      </c>
      <c r="D64" s="65">
        <v>23</v>
      </c>
      <c r="E64" s="88">
        <v>52</v>
      </c>
      <c r="F64" s="71">
        <v>8.1</v>
      </c>
      <c r="G64" s="88">
        <v>18</v>
      </c>
      <c r="H64" s="71">
        <v>2.8</v>
      </c>
      <c r="I64" s="88">
        <v>425</v>
      </c>
      <c r="J64" s="71">
        <v>66.099999999999994</v>
      </c>
      <c r="K64" s="107">
        <v>643</v>
      </c>
      <c r="L64" s="108">
        <v>3.5</v>
      </c>
    </row>
    <row r="65" spans="1:14">
      <c r="B65" s="59" t="s">
        <v>51</v>
      </c>
      <c r="C65" s="92">
        <v>45</v>
      </c>
      <c r="D65" s="65">
        <v>12.5</v>
      </c>
      <c r="E65" s="88">
        <v>27</v>
      </c>
      <c r="F65" s="71">
        <v>7.5</v>
      </c>
      <c r="G65" s="88">
        <v>4</v>
      </c>
      <c r="H65" s="71">
        <v>1.1000000000000001</v>
      </c>
      <c r="I65" s="88">
        <v>283</v>
      </c>
      <c r="J65" s="71">
        <v>78.8</v>
      </c>
      <c r="K65" s="107">
        <v>359</v>
      </c>
      <c r="L65" s="108">
        <v>2</v>
      </c>
    </row>
    <row r="66" spans="1:14">
      <c r="B66" s="59" t="s">
        <v>53</v>
      </c>
      <c r="C66" s="92">
        <v>275</v>
      </c>
      <c r="D66" s="65">
        <v>37.6</v>
      </c>
      <c r="E66" s="88">
        <v>44</v>
      </c>
      <c r="F66" s="71">
        <v>6</v>
      </c>
      <c r="G66" s="88">
        <v>47</v>
      </c>
      <c r="H66" s="71">
        <v>6.4</v>
      </c>
      <c r="I66" s="88">
        <v>366</v>
      </c>
      <c r="J66" s="71">
        <v>50</v>
      </c>
      <c r="K66" s="107">
        <v>732</v>
      </c>
      <c r="L66" s="108">
        <v>4</v>
      </c>
    </row>
    <row r="67" spans="1:14">
      <c r="B67" s="59" t="s">
        <v>55</v>
      </c>
      <c r="C67" s="92">
        <v>88</v>
      </c>
      <c r="D67" s="65">
        <v>19.899999999999999</v>
      </c>
      <c r="E67" s="88">
        <v>38</v>
      </c>
      <c r="F67" s="71">
        <v>8.6</v>
      </c>
      <c r="G67" s="88">
        <v>11</v>
      </c>
      <c r="H67" s="71">
        <v>2.5</v>
      </c>
      <c r="I67" s="88">
        <v>306</v>
      </c>
      <c r="J67" s="71">
        <v>69.099999999999994</v>
      </c>
      <c r="K67" s="107">
        <v>443</v>
      </c>
      <c r="L67" s="108">
        <v>2.4</v>
      </c>
    </row>
    <row r="68" spans="1:14">
      <c r="B68" s="59" t="s">
        <v>57</v>
      </c>
      <c r="C68" s="92">
        <v>373</v>
      </c>
      <c r="D68" s="65">
        <v>34</v>
      </c>
      <c r="E68" s="88">
        <v>68</v>
      </c>
      <c r="F68" s="71">
        <v>6.2</v>
      </c>
      <c r="G68" s="88">
        <v>64</v>
      </c>
      <c r="H68" s="71">
        <v>5.8</v>
      </c>
      <c r="I68" s="88">
        <v>593</v>
      </c>
      <c r="J68" s="71">
        <v>54</v>
      </c>
      <c r="K68" s="107">
        <v>1098</v>
      </c>
      <c r="L68" s="108">
        <v>6</v>
      </c>
    </row>
    <row r="69" spans="1:14">
      <c r="B69" s="59" t="s">
        <v>59</v>
      </c>
      <c r="C69" s="92">
        <v>112</v>
      </c>
      <c r="D69" s="65">
        <v>21.6</v>
      </c>
      <c r="E69" s="88">
        <v>24</v>
      </c>
      <c r="F69" s="71">
        <v>4.5999999999999996</v>
      </c>
      <c r="G69" s="88">
        <v>13</v>
      </c>
      <c r="H69" s="71">
        <v>2.5</v>
      </c>
      <c r="I69" s="88">
        <v>370</v>
      </c>
      <c r="J69" s="71">
        <v>71.3</v>
      </c>
      <c r="K69" s="107">
        <v>519</v>
      </c>
      <c r="L69" s="108">
        <v>2.8</v>
      </c>
    </row>
    <row r="70" spans="1:14">
      <c r="B70" s="59" t="s">
        <v>63</v>
      </c>
      <c r="C70" s="93">
        <v>194</v>
      </c>
      <c r="D70" s="85">
        <v>80.8</v>
      </c>
      <c r="E70" s="432"/>
      <c r="F70" s="433"/>
      <c r="G70" s="432"/>
      <c r="H70" s="433"/>
      <c r="I70" s="94">
        <v>13</v>
      </c>
      <c r="J70" s="373">
        <v>5.4</v>
      </c>
      <c r="K70" s="109">
        <v>240</v>
      </c>
      <c r="L70" s="110">
        <v>1.3</v>
      </c>
    </row>
    <row r="71" spans="1:14">
      <c r="A71" s="316" t="s">
        <v>240</v>
      </c>
      <c r="B71" s="288" t="s">
        <v>140</v>
      </c>
      <c r="C71" s="287">
        <v>5585</v>
      </c>
      <c r="D71" s="288">
        <v>30.5</v>
      </c>
      <c r="E71" s="287">
        <v>1038</v>
      </c>
      <c r="F71" s="288">
        <v>5.7</v>
      </c>
      <c r="G71" s="287">
        <v>761</v>
      </c>
      <c r="H71" s="288">
        <v>4.2</v>
      </c>
      <c r="I71" s="287">
        <v>10770</v>
      </c>
      <c r="J71" s="288">
        <v>58.8</v>
      </c>
      <c r="K71" s="287">
        <v>18307</v>
      </c>
      <c r="L71" s="288"/>
    </row>
    <row r="72" spans="1:14">
      <c r="A72" s="1">
        <v>2022</v>
      </c>
      <c r="B72" s="59" t="s">
        <v>1</v>
      </c>
      <c r="C72" s="91">
        <v>138</v>
      </c>
      <c r="D72" s="81">
        <v>23.8</v>
      </c>
      <c r="E72" s="371">
        <v>52</v>
      </c>
      <c r="F72" s="372">
        <v>9</v>
      </c>
      <c r="G72" s="371">
        <v>27</v>
      </c>
      <c r="H72" s="372">
        <v>4.7</v>
      </c>
      <c r="I72" s="371">
        <v>363</v>
      </c>
      <c r="J72" s="372">
        <v>62.6</v>
      </c>
      <c r="K72" s="105">
        <v>580</v>
      </c>
      <c r="L72" s="106">
        <v>3.1</v>
      </c>
      <c r="N72" s="57"/>
    </row>
    <row r="73" spans="1:14">
      <c r="B73" s="59" t="s">
        <v>3</v>
      </c>
      <c r="C73" s="92">
        <v>93</v>
      </c>
      <c r="D73" s="65">
        <v>23.5</v>
      </c>
      <c r="E73" s="429"/>
      <c r="F73" s="430"/>
      <c r="G73" s="429"/>
      <c r="H73" s="430"/>
      <c r="I73" s="88">
        <v>294</v>
      </c>
      <c r="J73" s="71">
        <v>74.2</v>
      </c>
      <c r="K73" s="107">
        <v>396</v>
      </c>
      <c r="L73" s="108">
        <v>2.1</v>
      </c>
    </row>
    <row r="74" spans="1:14">
      <c r="B74" s="59" t="s">
        <v>5</v>
      </c>
      <c r="C74" s="92">
        <v>163</v>
      </c>
      <c r="D74" s="65">
        <v>15.6</v>
      </c>
      <c r="E74" s="88">
        <v>47</v>
      </c>
      <c r="F74" s="71">
        <v>4.5</v>
      </c>
      <c r="G74" s="88">
        <v>25</v>
      </c>
      <c r="H74" s="71">
        <v>2.4</v>
      </c>
      <c r="I74" s="88">
        <v>807</v>
      </c>
      <c r="J74" s="71">
        <v>77.400000000000006</v>
      </c>
      <c r="K74" s="107">
        <v>1042</v>
      </c>
      <c r="L74" s="108">
        <v>5.6</v>
      </c>
    </row>
    <row r="75" spans="1:14">
      <c r="B75" s="59" t="s">
        <v>7</v>
      </c>
      <c r="C75" s="92">
        <v>191</v>
      </c>
      <c r="D75" s="65">
        <v>18</v>
      </c>
      <c r="E75" s="88">
        <v>32</v>
      </c>
      <c r="F75" s="71">
        <v>3</v>
      </c>
      <c r="G75" s="88">
        <v>103</v>
      </c>
      <c r="H75" s="71">
        <v>9.6999999999999993</v>
      </c>
      <c r="I75" s="88">
        <v>733</v>
      </c>
      <c r="J75" s="71">
        <v>69.2</v>
      </c>
      <c r="K75" s="107">
        <v>1059</v>
      </c>
      <c r="L75" s="108">
        <v>5.6</v>
      </c>
    </row>
    <row r="76" spans="1:14">
      <c r="B76" s="59" t="s">
        <v>9</v>
      </c>
      <c r="C76" s="92">
        <v>418</v>
      </c>
      <c r="D76" s="65">
        <v>61.6</v>
      </c>
      <c r="E76" s="88">
        <v>3</v>
      </c>
      <c r="F76" s="71">
        <v>0.4</v>
      </c>
      <c r="G76" s="88">
        <v>38</v>
      </c>
      <c r="H76" s="71">
        <v>5.6</v>
      </c>
      <c r="I76" s="88">
        <v>220</v>
      </c>
      <c r="J76" s="71">
        <v>32.4</v>
      </c>
      <c r="K76" s="107">
        <v>679</v>
      </c>
      <c r="L76" s="108">
        <v>3.6</v>
      </c>
    </row>
    <row r="77" spans="1:14">
      <c r="B77" s="59" t="s">
        <v>11</v>
      </c>
      <c r="C77" s="92">
        <v>328</v>
      </c>
      <c r="D77" s="65">
        <v>35.6</v>
      </c>
      <c r="E77" s="88">
        <v>31</v>
      </c>
      <c r="F77" s="71">
        <v>3.4</v>
      </c>
      <c r="G77" s="88">
        <v>52</v>
      </c>
      <c r="H77" s="71">
        <v>5.6</v>
      </c>
      <c r="I77" s="88">
        <v>510</v>
      </c>
      <c r="J77" s="71">
        <v>55.4</v>
      </c>
      <c r="K77" s="107">
        <v>921</v>
      </c>
      <c r="L77" s="108">
        <v>4.9000000000000004</v>
      </c>
    </row>
    <row r="78" spans="1:14">
      <c r="B78" s="59" t="s">
        <v>13</v>
      </c>
      <c r="C78" s="92">
        <v>127</v>
      </c>
      <c r="D78" s="65">
        <v>22.2</v>
      </c>
      <c r="E78" s="88">
        <v>28</v>
      </c>
      <c r="F78" s="71">
        <v>4.9000000000000004</v>
      </c>
      <c r="G78" s="88">
        <v>67</v>
      </c>
      <c r="H78" s="71">
        <v>11.7</v>
      </c>
      <c r="I78" s="88">
        <v>349</v>
      </c>
      <c r="J78" s="71">
        <v>61.1</v>
      </c>
      <c r="K78" s="107">
        <v>571</v>
      </c>
      <c r="L78" s="108">
        <v>3</v>
      </c>
    </row>
    <row r="79" spans="1:14">
      <c r="B79" s="59" t="s">
        <v>15</v>
      </c>
      <c r="C79" s="92">
        <v>240</v>
      </c>
      <c r="D79" s="65">
        <v>45.2</v>
      </c>
      <c r="E79" s="88">
        <v>43</v>
      </c>
      <c r="F79" s="71">
        <v>8.1</v>
      </c>
      <c r="G79" s="88">
        <v>17</v>
      </c>
      <c r="H79" s="71">
        <v>3.2</v>
      </c>
      <c r="I79" s="88">
        <v>231</v>
      </c>
      <c r="J79" s="71">
        <v>43.5</v>
      </c>
      <c r="K79" s="107">
        <v>531</v>
      </c>
      <c r="L79" s="108">
        <v>2.8</v>
      </c>
    </row>
    <row r="80" spans="1:14">
      <c r="B80" s="59" t="s">
        <v>17</v>
      </c>
      <c r="C80" s="92">
        <v>132</v>
      </c>
      <c r="D80" s="65">
        <v>56.9</v>
      </c>
      <c r="E80" s="429"/>
      <c r="F80" s="430"/>
      <c r="G80" s="429"/>
      <c r="H80" s="430"/>
      <c r="I80" s="88">
        <v>71</v>
      </c>
      <c r="J80" s="71">
        <v>30.6</v>
      </c>
      <c r="K80" s="107">
        <v>232</v>
      </c>
      <c r="L80" s="108">
        <v>1.2</v>
      </c>
    </row>
    <row r="81" spans="2:14">
      <c r="B81" s="59" t="s">
        <v>19</v>
      </c>
      <c r="C81" s="92">
        <v>152</v>
      </c>
      <c r="D81" s="65">
        <v>28.8</v>
      </c>
      <c r="E81" s="88">
        <v>65</v>
      </c>
      <c r="F81" s="71">
        <v>12.3</v>
      </c>
      <c r="G81" s="88">
        <v>16</v>
      </c>
      <c r="H81" s="71">
        <v>3</v>
      </c>
      <c r="I81" s="88">
        <v>294</v>
      </c>
      <c r="J81" s="71">
        <v>55.8</v>
      </c>
      <c r="K81" s="107">
        <v>527</v>
      </c>
      <c r="L81" s="108">
        <v>2.8</v>
      </c>
    </row>
    <row r="82" spans="2:14">
      <c r="B82" s="59" t="s">
        <v>21</v>
      </c>
      <c r="C82" s="92">
        <v>26</v>
      </c>
      <c r="D82" s="65">
        <v>11.9</v>
      </c>
      <c r="E82" s="88">
        <v>3</v>
      </c>
      <c r="F82" s="71">
        <v>1.4</v>
      </c>
      <c r="G82" s="88">
        <v>6</v>
      </c>
      <c r="H82" s="71">
        <v>2.7</v>
      </c>
      <c r="I82" s="88">
        <v>184</v>
      </c>
      <c r="J82" s="71">
        <v>84</v>
      </c>
      <c r="K82" s="107">
        <v>219</v>
      </c>
      <c r="L82" s="108">
        <v>1.2</v>
      </c>
    </row>
    <row r="83" spans="2:14">
      <c r="B83" s="59" t="s">
        <v>23</v>
      </c>
      <c r="C83" s="92">
        <v>86</v>
      </c>
      <c r="D83" s="65">
        <v>16.2</v>
      </c>
      <c r="E83" s="88">
        <v>31</v>
      </c>
      <c r="F83" s="71">
        <v>5.8</v>
      </c>
      <c r="G83" s="88">
        <v>17</v>
      </c>
      <c r="H83" s="71">
        <v>3.2</v>
      </c>
      <c r="I83" s="88">
        <v>396</v>
      </c>
      <c r="J83" s="71">
        <v>74.7</v>
      </c>
      <c r="K83" s="107">
        <v>530</v>
      </c>
      <c r="L83" s="108">
        <v>2.8</v>
      </c>
    </row>
    <row r="84" spans="2:14">
      <c r="B84" s="59" t="s">
        <v>25</v>
      </c>
      <c r="C84" s="92">
        <v>252</v>
      </c>
      <c r="D84" s="65">
        <v>35.799999999999997</v>
      </c>
      <c r="E84" s="88">
        <v>6</v>
      </c>
      <c r="F84" s="71">
        <v>0.9</v>
      </c>
      <c r="G84" s="88">
        <v>9</v>
      </c>
      <c r="H84" s="71">
        <v>1.3</v>
      </c>
      <c r="I84" s="88">
        <v>437</v>
      </c>
      <c r="J84" s="71">
        <v>62.1</v>
      </c>
      <c r="K84" s="107">
        <v>704</v>
      </c>
      <c r="L84" s="108">
        <v>3.7</v>
      </c>
      <c r="N84" s="57"/>
    </row>
    <row r="85" spans="2:14">
      <c r="B85" s="59" t="s">
        <v>27</v>
      </c>
      <c r="C85" s="92">
        <v>210</v>
      </c>
      <c r="D85" s="65">
        <v>47.2</v>
      </c>
      <c r="E85" s="429"/>
      <c r="F85" s="430"/>
      <c r="G85" s="429"/>
      <c r="H85" s="430"/>
      <c r="I85" s="88">
        <v>209</v>
      </c>
      <c r="J85" s="71">
        <v>47</v>
      </c>
      <c r="K85" s="107">
        <v>445</v>
      </c>
      <c r="L85" s="108">
        <v>2.4</v>
      </c>
    </row>
    <row r="86" spans="2:14">
      <c r="B86" s="59" t="s">
        <v>29</v>
      </c>
      <c r="C86" s="92">
        <v>302</v>
      </c>
      <c r="D86" s="65">
        <v>37</v>
      </c>
      <c r="E86" s="88">
        <v>39</v>
      </c>
      <c r="F86" s="71">
        <v>4.8</v>
      </c>
      <c r="G86" s="88">
        <v>30</v>
      </c>
      <c r="H86" s="71">
        <v>3.7</v>
      </c>
      <c r="I86" s="88">
        <v>446</v>
      </c>
      <c r="J86" s="71">
        <v>54.6</v>
      </c>
      <c r="K86" s="107">
        <v>817</v>
      </c>
      <c r="L86" s="108">
        <v>4.4000000000000004</v>
      </c>
    </row>
    <row r="87" spans="2:14">
      <c r="B87" s="59" t="s">
        <v>31</v>
      </c>
      <c r="C87" s="92">
        <v>126</v>
      </c>
      <c r="D87" s="65">
        <v>20.100000000000001</v>
      </c>
      <c r="E87" s="88">
        <v>51</v>
      </c>
      <c r="F87" s="71">
        <v>8.1</v>
      </c>
      <c r="G87" s="88">
        <v>9</v>
      </c>
      <c r="H87" s="71">
        <v>1.4</v>
      </c>
      <c r="I87" s="88">
        <v>440</v>
      </c>
      <c r="J87" s="71">
        <v>70.3</v>
      </c>
      <c r="K87" s="107">
        <v>626</v>
      </c>
      <c r="L87" s="108">
        <v>3.3</v>
      </c>
    </row>
    <row r="88" spans="2:14">
      <c r="B88" s="59" t="s">
        <v>33</v>
      </c>
      <c r="C88" s="92">
        <v>241</v>
      </c>
      <c r="D88" s="65">
        <v>30.5</v>
      </c>
      <c r="E88" s="88">
        <v>27</v>
      </c>
      <c r="F88" s="71">
        <v>3.4</v>
      </c>
      <c r="G88" s="88">
        <v>19</v>
      </c>
      <c r="H88" s="71">
        <v>2.4</v>
      </c>
      <c r="I88" s="88">
        <v>503</v>
      </c>
      <c r="J88" s="71">
        <v>63.7</v>
      </c>
      <c r="K88" s="107">
        <v>790</v>
      </c>
      <c r="L88" s="108">
        <v>4.2</v>
      </c>
    </row>
    <row r="89" spans="2:14">
      <c r="B89" s="59" t="s">
        <v>35</v>
      </c>
      <c r="C89" s="92">
        <v>24</v>
      </c>
      <c r="D89" s="65">
        <v>9.6999999999999993</v>
      </c>
      <c r="E89" s="88">
        <v>10</v>
      </c>
      <c r="F89" s="71">
        <v>4</v>
      </c>
      <c r="G89" s="88">
        <v>22</v>
      </c>
      <c r="H89" s="71">
        <v>8.9</v>
      </c>
      <c r="I89" s="88">
        <v>192</v>
      </c>
      <c r="J89" s="71">
        <v>77.400000000000006</v>
      </c>
      <c r="K89" s="107">
        <v>248</v>
      </c>
      <c r="L89" s="108">
        <v>1.3</v>
      </c>
    </row>
    <row r="90" spans="2:14">
      <c r="B90" s="59" t="s">
        <v>37</v>
      </c>
      <c r="C90" s="92">
        <v>108</v>
      </c>
      <c r="D90" s="65">
        <v>19.600000000000001</v>
      </c>
      <c r="E90" s="88">
        <v>37</v>
      </c>
      <c r="F90" s="71">
        <v>6.7</v>
      </c>
      <c r="G90" s="88">
        <v>20</v>
      </c>
      <c r="H90" s="71">
        <v>3.6</v>
      </c>
      <c r="I90" s="88">
        <v>385</v>
      </c>
      <c r="J90" s="71">
        <v>70</v>
      </c>
      <c r="K90" s="107">
        <v>550</v>
      </c>
      <c r="L90" s="108">
        <v>2.9</v>
      </c>
    </row>
    <row r="91" spans="2:14">
      <c r="B91" s="59" t="s">
        <v>39</v>
      </c>
      <c r="C91" s="92">
        <v>26</v>
      </c>
      <c r="D91" s="65">
        <v>5</v>
      </c>
      <c r="E91" s="88">
        <v>32</v>
      </c>
      <c r="F91" s="71">
        <v>6.2</v>
      </c>
      <c r="G91" s="88">
        <v>5</v>
      </c>
      <c r="H91" s="71">
        <v>1</v>
      </c>
      <c r="I91" s="88">
        <v>456</v>
      </c>
      <c r="J91" s="71">
        <v>87.9</v>
      </c>
      <c r="K91" s="107">
        <v>519</v>
      </c>
      <c r="L91" s="108">
        <v>2.8</v>
      </c>
    </row>
    <row r="92" spans="2:14">
      <c r="B92" s="59" t="s">
        <v>41</v>
      </c>
      <c r="C92" s="92">
        <v>405</v>
      </c>
      <c r="D92" s="65">
        <v>31.5</v>
      </c>
      <c r="E92" s="88">
        <v>76</v>
      </c>
      <c r="F92" s="71">
        <v>5.9</v>
      </c>
      <c r="G92" s="88">
        <v>91</v>
      </c>
      <c r="H92" s="71">
        <v>7.1</v>
      </c>
      <c r="I92" s="88">
        <v>712</v>
      </c>
      <c r="J92" s="71">
        <v>55.5</v>
      </c>
      <c r="K92" s="107">
        <v>1284</v>
      </c>
      <c r="L92" s="108">
        <v>6.8</v>
      </c>
    </row>
    <row r="93" spans="2:14">
      <c r="B93" s="59" t="s">
        <v>43</v>
      </c>
      <c r="C93" s="92">
        <v>195</v>
      </c>
      <c r="D93" s="65">
        <v>30.3</v>
      </c>
      <c r="E93" s="88">
        <v>18</v>
      </c>
      <c r="F93" s="71">
        <v>2.8</v>
      </c>
      <c r="G93" s="88">
        <v>13</v>
      </c>
      <c r="H93" s="71">
        <v>2</v>
      </c>
      <c r="I93" s="88">
        <v>417</v>
      </c>
      <c r="J93" s="71">
        <v>64.900000000000006</v>
      </c>
      <c r="K93" s="107">
        <v>643</v>
      </c>
      <c r="L93" s="108">
        <v>3.4</v>
      </c>
    </row>
    <row r="94" spans="2:14">
      <c r="B94" s="59" t="s">
        <v>45</v>
      </c>
      <c r="C94" s="92">
        <v>34</v>
      </c>
      <c r="D94" s="65">
        <v>9.4</v>
      </c>
      <c r="E94" s="88">
        <v>20</v>
      </c>
      <c r="F94" s="71">
        <v>5.5</v>
      </c>
      <c r="G94" s="88">
        <v>49</v>
      </c>
      <c r="H94" s="71">
        <v>13.5</v>
      </c>
      <c r="I94" s="88">
        <v>259</v>
      </c>
      <c r="J94" s="71">
        <v>71.5</v>
      </c>
      <c r="K94" s="107">
        <v>362</v>
      </c>
      <c r="L94" s="108">
        <v>1.9</v>
      </c>
    </row>
    <row r="95" spans="2:14">
      <c r="B95" s="59" t="s">
        <v>47</v>
      </c>
      <c r="C95" s="92">
        <v>152</v>
      </c>
      <c r="D95" s="65">
        <v>50.5</v>
      </c>
      <c r="E95" s="429"/>
      <c r="F95" s="430"/>
      <c r="G95" s="429"/>
      <c r="H95" s="430"/>
      <c r="I95" s="88">
        <v>80</v>
      </c>
      <c r="J95" s="71">
        <v>26.6</v>
      </c>
      <c r="K95" s="107">
        <v>301</v>
      </c>
      <c r="L95" s="108">
        <v>1.6</v>
      </c>
    </row>
    <row r="96" spans="2:14">
      <c r="B96" s="59" t="s">
        <v>49</v>
      </c>
      <c r="C96" s="92">
        <v>154</v>
      </c>
      <c r="D96" s="65">
        <v>21.8</v>
      </c>
      <c r="E96" s="88">
        <v>38</v>
      </c>
      <c r="F96" s="71">
        <v>5.4</v>
      </c>
      <c r="G96" s="88">
        <v>16</v>
      </c>
      <c r="H96" s="71">
        <v>2.2999999999999998</v>
      </c>
      <c r="I96" s="88">
        <v>498</v>
      </c>
      <c r="J96" s="71">
        <v>70.5</v>
      </c>
      <c r="K96" s="107">
        <v>706</v>
      </c>
      <c r="L96" s="108">
        <v>3.8</v>
      </c>
    </row>
    <row r="97" spans="1:14">
      <c r="B97" s="59" t="s">
        <v>51</v>
      </c>
      <c r="C97" s="92">
        <v>35</v>
      </c>
      <c r="D97" s="65">
        <v>9.9</v>
      </c>
      <c r="E97" s="88">
        <v>28</v>
      </c>
      <c r="F97" s="71">
        <v>8</v>
      </c>
      <c r="G97" s="88">
        <v>13</v>
      </c>
      <c r="H97" s="71">
        <v>3.7</v>
      </c>
      <c r="I97" s="88">
        <v>276</v>
      </c>
      <c r="J97" s="71">
        <v>78.400000000000006</v>
      </c>
      <c r="K97" s="107">
        <v>352</v>
      </c>
      <c r="L97" s="108">
        <v>1.9</v>
      </c>
    </row>
    <row r="98" spans="1:14">
      <c r="B98" s="59" t="s">
        <v>53</v>
      </c>
      <c r="C98" s="92">
        <v>323</v>
      </c>
      <c r="D98" s="65">
        <v>40.200000000000003</v>
      </c>
      <c r="E98" s="88">
        <v>49</v>
      </c>
      <c r="F98" s="71">
        <v>6.1</v>
      </c>
      <c r="G98" s="88">
        <v>43</v>
      </c>
      <c r="H98" s="71">
        <v>5.4</v>
      </c>
      <c r="I98" s="88">
        <v>388</v>
      </c>
      <c r="J98" s="71">
        <v>48.3</v>
      </c>
      <c r="K98" s="107">
        <v>803</v>
      </c>
      <c r="L98" s="108">
        <v>4.3</v>
      </c>
    </row>
    <row r="99" spans="1:14">
      <c r="B99" s="59" t="s">
        <v>55</v>
      </c>
      <c r="C99" s="92">
        <v>101</v>
      </c>
      <c r="D99" s="65">
        <v>23.8</v>
      </c>
      <c r="E99" s="429"/>
      <c r="F99" s="430"/>
      <c r="G99" s="429"/>
      <c r="H99" s="430"/>
      <c r="I99" s="88">
        <v>291</v>
      </c>
      <c r="J99" s="71">
        <v>68.5</v>
      </c>
      <c r="K99" s="107">
        <v>425</v>
      </c>
      <c r="L99" s="108">
        <v>2.2999999999999998</v>
      </c>
    </row>
    <row r="100" spans="1:14">
      <c r="B100" s="59" t="s">
        <v>57</v>
      </c>
      <c r="C100" s="92">
        <v>334</v>
      </c>
      <c r="D100" s="65">
        <v>30.6</v>
      </c>
      <c r="E100" s="88">
        <v>71</v>
      </c>
      <c r="F100" s="71">
        <v>6.5</v>
      </c>
      <c r="G100" s="88">
        <v>28</v>
      </c>
      <c r="H100" s="71">
        <v>2.6</v>
      </c>
      <c r="I100" s="88">
        <v>659</v>
      </c>
      <c r="J100" s="71">
        <v>60.3</v>
      </c>
      <c r="K100" s="107">
        <v>1092</v>
      </c>
      <c r="L100" s="108">
        <v>5.8</v>
      </c>
    </row>
    <row r="101" spans="1:14">
      <c r="B101" s="59" t="s">
        <v>59</v>
      </c>
      <c r="C101" s="92">
        <v>132</v>
      </c>
      <c r="D101" s="65">
        <v>24.4</v>
      </c>
      <c r="E101" s="88">
        <v>23</v>
      </c>
      <c r="F101" s="71">
        <v>4.2</v>
      </c>
      <c r="G101" s="88">
        <v>12</v>
      </c>
      <c r="H101" s="71">
        <v>2.2000000000000002</v>
      </c>
      <c r="I101" s="88">
        <v>375</v>
      </c>
      <c r="J101" s="71">
        <v>69.2</v>
      </c>
      <c r="K101" s="107">
        <v>542</v>
      </c>
      <c r="L101" s="108">
        <v>2.9</v>
      </c>
    </row>
    <row r="102" spans="1:14">
      <c r="B102" s="59" t="s">
        <v>63</v>
      </c>
      <c r="C102" s="93">
        <v>194</v>
      </c>
      <c r="D102" s="85">
        <v>69.8</v>
      </c>
      <c r="E102" s="94">
        <v>3</v>
      </c>
      <c r="F102" s="373">
        <v>1.1000000000000001</v>
      </c>
      <c r="G102" s="94">
        <v>49</v>
      </c>
      <c r="H102" s="373">
        <v>17.600000000000001</v>
      </c>
      <c r="I102" s="94">
        <v>32</v>
      </c>
      <c r="J102" s="373">
        <v>11.5</v>
      </c>
      <c r="K102" s="109">
        <v>278</v>
      </c>
      <c r="L102" s="110">
        <v>1.5</v>
      </c>
    </row>
    <row r="103" spans="1:14">
      <c r="A103" s="316" t="s">
        <v>241</v>
      </c>
      <c r="B103" s="288" t="s">
        <v>140</v>
      </c>
      <c r="C103" s="287">
        <v>5442</v>
      </c>
      <c r="D103" s="288">
        <v>29</v>
      </c>
      <c r="E103" s="287">
        <v>863</v>
      </c>
      <c r="F103" s="288">
        <v>4.5999999999999996</v>
      </c>
      <c r="G103" s="287">
        <v>796</v>
      </c>
      <c r="H103" s="288">
        <v>4.2</v>
      </c>
      <c r="I103" s="287">
        <v>11507</v>
      </c>
      <c r="J103" s="288">
        <v>61.3</v>
      </c>
      <c r="K103" s="287">
        <v>18774</v>
      </c>
      <c r="L103" s="288"/>
    </row>
    <row r="104" spans="1:14">
      <c r="A104" s="316" t="s">
        <v>211</v>
      </c>
      <c r="B104" s="288" t="s">
        <v>140</v>
      </c>
      <c r="C104" s="287">
        <v>16877</v>
      </c>
      <c r="D104" s="288">
        <v>31.5</v>
      </c>
      <c r="E104" s="287">
        <v>2720</v>
      </c>
      <c r="F104" s="288">
        <v>5.0999999999999996</v>
      </c>
      <c r="G104" s="287">
        <v>2550</v>
      </c>
      <c r="H104" s="288">
        <v>4.8</v>
      </c>
      <c r="I104" s="287">
        <v>31089</v>
      </c>
      <c r="J104" s="288">
        <v>58</v>
      </c>
      <c r="K104" s="287">
        <v>53606</v>
      </c>
      <c r="L104" s="288"/>
      <c r="M104" s="28"/>
      <c r="N104" s="28"/>
    </row>
    <row r="105" spans="1:14">
      <c r="A105" s="567" t="s">
        <v>156</v>
      </c>
      <c r="B105" s="567"/>
      <c r="C105" s="567"/>
      <c r="D105" s="567"/>
      <c r="E105" s="567"/>
      <c r="F105" s="567"/>
      <c r="G105" s="567"/>
      <c r="H105" s="567"/>
      <c r="I105" s="567"/>
      <c r="J105" s="567"/>
      <c r="K105" s="28"/>
      <c r="L105" s="32"/>
      <c r="M105" s="34"/>
      <c r="N105" s="34"/>
    </row>
    <row r="106" spans="1:14">
      <c r="A106" s="600" t="s">
        <v>304</v>
      </c>
      <c r="B106" s="600"/>
      <c r="C106" s="600"/>
      <c r="D106" s="600"/>
      <c r="E106" s="600"/>
      <c r="F106" s="600"/>
      <c r="G106" s="600"/>
      <c r="H106" s="600"/>
      <c r="I106" s="600"/>
      <c r="J106" s="600"/>
      <c r="K106" s="600"/>
      <c r="L106" s="34"/>
    </row>
    <row r="107" spans="1:14">
      <c r="A107" s="600" t="s">
        <v>315</v>
      </c>
      <c r="B107" s="600"/>
      <c r="C107" s="600"/>
      <c r="D107" s="600"/>
      <c r="E107" s="600"/>
      <c r="F107" s="600"/>
      <c r="G107" s="600"/>
      <c r="H107" s="600"/>
      <c r="I107" s="600"/>
      <c r="J107" s="600"/>
      <c r="K107" s="600"/>
    </row>
    <row r="108" spans="1:14">
      <c r="A108" s="84" t="s">
        <v>316</v>
      </c>
      <c r="B108" s="84"/>
      <c r="C108" s="84"/>
      <c r="D108" s="84"/>
      <c r="E108" s="84"/>
      <c r="F108" s="84"/>
      <c r="G108" s="84"/>
      <c r="H108" s="84"/>
      <c r="I108" s="84"/>
      <c r="J108" s="84"/>
      <c r="K108" s="84"/>
    </row>
    <row r="112" spans="1:14">
      <c r="A112" s="391"/>
      <c r="B112" s="391"/>
      <c r="C112" s="391"/>
      <c r="D112" s="391"/>
      <c r="E112" s="391"/>
      <c r="F112" s="391"/>
      <c r="G112" s="391"/>
      <c r="H112" s="391"/>
      <c r="I112" s="391"/>
      <c r="J112" s="391"/>
      <c r="K112" s="391"/>
      <c r="L112" s="391"/>
    </row>
    <row r="113" spans="1:12">
      <c r="A113" s="391"/>
      <c r="B113" s="391"/>
      <c r="C113" s="391"/>
      <c r="D113" s="391"/>
      <c r="E113" s="391"/>
      <c r="F113" s="391"/>
      <c r="G113" s="392"/>
      <c r="H113" s="391"/>
      <c r="I113" s="392"/>
      <c r="J113" s="391"/>
      <c r="K113" s="392"/>
      <c r="L113" s="391"/>
    </row>
    <row r="114" spans="1:12">
      <c r="A114" s="391"/>
      <c r="B114" s="391"/>
      <c r="C114" s="391"/>
      <c r="D114" s="391"/>
      <c r="E114" s="391"/>
      <c r="F114" s="391"/>
      <c r="G114" s="391"/>
      <c r="H114" s="391"/>
      <c r="I114" s="391"/>
      <c r="J114" s="391"/>
      <c r="K114" s="391"/>
      <c r="L114" s="391"/>
    </row>
    <row r="115" spans="1:12">
      <c r="A115" s="391"/>
      <c r="B115" s="391"/>
      <c r="C115" s="391"/>
      <c r="D115" s="391"/>
      <c r="E115" s="391"/>
      <c r="F115" s="391"/>
      <c r="G115" s="391"/>
      <c r="H115" s="391"/>
      <c r="I115" s="391"/>
      <c r="J115" s="391"/>
      <c r="K115" s="391"/>
      <c r="L115" s="391"/>
    </row>
    <row r="116" spans="1:12">
      <c r="A116" s="391"/>
      <c r="B116" s="391"/>
      <c r="C116" s="391"/>
      <c r="D116" s="391"/>
      <c r="E116" s="391"/>
      <c r="F116" s="391"/>
      <c r="G116" s="391"/>
      <c r="H116" s="391"/>
      <c r="I116" s="391"/>
      <c r="J116" s="391"/>
      <c r="K116" s="391"/>
      <c r="L116" s="391"/>
    </row>
    <row r="117" spans="1:12">
      <c r="A117" s="391"/>
      <c r="B117" s="391"/>
      <c r="C117" s="391"/>
      <c r="D117" s="391"/>
      <c r="E117" s="391"/>
      <c r="F117" s="392"/>
      <c r="G117" s="392"/>
      <c r="H117" s="392"/>
      <c r="I117" s="392"/>
      <c r="J117" s="392"/>
      <c r="K117" s="392"/>
      <c r="L117" s="391"/>
    </row>
    <row r="118" spans="1:12">
      <c r="A118" s="391"/>
      <c r="B118" s="391"/>
      <c r="C118" s="391"/>
      <c r="D118" s="391"/>
      <c r="E118" s="391"/>
      <c r="F118" s="391"/>
      <c r="G118" s="391"/>
      <c r="H118" s="391"/>
      <c r="I118" s="391"/>
      <c r="J118" s="391"/>
      <c r="K118" s="391"/>
      <c r="L118" s="391"/>
    </row>
    <row r="119" spans="1:12">
      <c r="A119" s="391"/>
      <c r="B119" s="391"/>
      <c r="C119" s="391"/>
      <c r="D119" s="391"/>
      <c r="E119" s="391"/>
      <c r="F119" s="391"/>
      <c r="G119" s="391"/>
      <c r="H119" s="391"/>
      <c r="I119" s="391"/>
      <c r="J119" s="391"/>
      <c r="K119" s="391"/>
      <c r="L119" s="391"/>
    </row>
    <row r="120" spans="1:12">
      <c r="A120" s="391"/>
      <c r="B120" s="391"/>
      <c r="C120" s="391"/>
      <c r="D120" s="391"/>
      <c r="E120" s="391"/>
      <c r="G120" s="392"/>
      <c r="I120" s="391"/>
      <c r="K120" s="392"/>
      <c r="L120" s="391"/>
    </row>
  </sheetData>
  <mergeCells count="7">
    <mergeCell ref="A2:G2"/>
    <mergeCell ref="A1:G1"/>
    <mergeCell ref="A107:K107"/>
    <mergeCell ref="A105:J105"/>
    <mergeCell ref="A106:K106"/>
    <mergeCell ref="A4:G4"/>
    <mergeCell ref="A3:G3"/>
  </mergeCells>
  <pageMargins left="0.25" right="0.25" top="0.75" bottom="0.75" header="0.3" footer="0.3"/>
  <pageSetup paperSize="9" scale="43" orientation="portrait"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3">
    <pageSetUpPr fitToPage="1"/>
  </sheetPr>
  <dimension ref="A1:S125"/>
  <sheetViews>
    <sheetView showGridLines="0" showRowColHeaders="0" zoomScaleNormal="100" workbookViewId="0">
      <selection sqref="A1:E1"/>
    </sheetView>
  </sheetViews>
  <sheetFormatPr defaultColWidth="9.140625" defaultRowHeight="12.75"/>
  <cols>
    <col min="1" max="1" width="14.5703125" style="29" bestFit="1" customWidth="1"/>
    <col min="2" max="2" width="26.42578125" style="29" customWidth="1"/>
    <col min="3" max="3" width="28.85546875" style="29" bestFit="1" customWidth="1"/>
    <col min="4" max="4" width="15.42578125" style="29" bestFit="1" customWidth="1"/>
    <col min="5" max="5" width="4" style="29" customWidth="1"/>
    <col min="6" max="6" width="9.85546875" style="29" bestFit="1" customWidth="1"/>
    <col min="7" max="16384" width="9.140625" style="29"/>
  </cols>
  <sheetData>
    <row r="1" spans="1:19" ht="34.5" customHeight="1">
      <c r="A1" s="577" t="s">
        <v>119</v>
      </c>
      <c r="B1" s="577"/>
      <c r="C1" s="577"/>
      <c r="D1" s="577"/>
      <c r="E1" s="577"/>
      <c r="F1" s="246"/>
      <c r="G1" s="246"/>
      <c r="H1" s="244"/>
      <c r="I1" s="63"/>
      <c r="J1" s="244"/>
      <c r="K1" s="63"/>
      <c r="L1" s="244"/>
      <c r="M1" s="63"/>
      <c r="N1" s="63"/>
      <c r="O1" s="63"/>
      <c r="P1" s="4"/>
      <c r="Q1" s="4"/>
      <c r="R1" s="4"/>
      <c r="S1" s="4"/>
    </row>
    <row r="2" spans="1:19" ht="43.5" customHeight="1">
      <c r="A2" s="481" t="s">
        <v>317</v>
      </c>
      <c r="B2" s="481"/>
      <c r="C2" s="481"/>
      <c r="D2" s="481"/>
      <c r="E2" s="54"/>
      <c r="F2" s="54"/>
      <c r="G2" s="54"/>
      <c r="H2" s="54"/>
      <c r="I2" s="54"/>
      <c r="J2" s="54"/>
      <c r="K2" s="54"/>
      <c r="L2" s="54"/>
      <c r="M2" s="54"/>
      <c r="N2" s="54"/>
      <c r="O2" s="54"/>
      <c r="P2" s="54"/>
      <c r="Q2" s="54"/>
      <c r="R2" s="54"/>
      <c r="S2" s="54"/>
    </row>
    <row r="4" spans="1:19">
      <c r="A4"/>
      <c r="B4"/>
      <c r="C4" s="1"/>
      <c r="D4" s="1"/>
      <c r="E4" s="1"/>
      <c r="F4" s="1"/>
    </row>
    <row r="5" spans="1:19">
      <c r="F5" s="1"/>
    </row>
    <row r="6" spans="1:19">
      <c r="E6" s="1"/>
      <c r="F6"/>
    </row>
    <row r="7" spans="1:19">
      <c r="B7" s="55"/>
      <c r="C7" s="55"/>
      <c r="D7" s="55"/>
      <c r="E7" s="55"/>
      <c r="F7"/>
    </row>
    <row r="8" spans="1:19">
      <c r="B8" s="84"/>
      <c r="C8" s="84"/>
      <c r="D8" s="84"/>
      <c r="E8" s="84"/>
      <c r="F8"/>
    </row>
    <row r="9" spans="1:19">
      <c r="A9" s="83"/>
      <c r="B9" s="83"/>
      <c r="C9" s="83"/>
      <c r="D9" s="83"/>
      <c r="E9" s="83"/>
      <c r="F9"/>
    </row>
    <row r="10" spans="1:19">
      <c r="F10"/>
    </row>
    <row r="11" spans="1:19">
      <c r="F11"/>
    </row>
    <row r="12" spans="1:19">
      <c r="F12"/>
    </row>
    <row r="13" spans="1:19">
      <c r="F13"/>
    </row>
    <row r="14" spans="1:19">
      <c r="F14"/>
    </row>
    <row r="15" spans="1:19">
      <c r="F15"/>
    </row>
    <row r="16" spans="1:19">
      <c r="F16"/>
    </row>
    <row r="17" spans="6:6">
      <c r="F17"/>
    </row>
    <row r="18" spans="6:6">
      <c r="F18"/>
    </row>
    <row r="19" spans="6:6">
      <c r="F19"/>
    </row>
    <row r="20" spans="6:6">
      <c r="F20"/>
    </row>
    <row r="21" spans="6:6">
      <c r="F21"/>
    </row>
    <row r="22" spans="6:6">
      <c r="F22"/>
    </row>
    <row r="23" spans="6:6">
      <c r="F23"/>
    </row>
    <row r="24" spans="6:6">
      <c r="F24"/>
    </row>
    <row r="25" spans="6:6">
      <c r="F25"/>
    </row>
    <row r="26" spans="6:6">
      <c r="F26"/>
    </row>
    <row r="27" spans="6:6">
      <c r="F27"/>
    </row>
    <row r="28" spans="6:6">
      <c r="F28"/>
    </row>
    <row r="29" spans="6:6">
      <c r="F29"/>
    </row>
    <row r="30" spans="6:6">
      <c r="F30"/>
    </row>
    <row r="31" spans="6:6">
      <c r="F31"/>
    </row>
    <row r="32" spans="6:6">
      <c r="F32"/>
    </row>
    <row r="33" spans="6:14">
      <c r="F33"/>
    </row>
    <row r="34" spans="6:14">
      <c r="F34"/>
    </row>
    <row r="35" spans="6:14">
      <c r="F35"/>
    </row>
    <row r="36" spans="6:14">
      <c r="F36"/>
    </row>
    <row r="37" spans="6:14">
      <c r="F37"/>
    </row>
    <row r="38" spans="6:14">
      <c r="F38"/>
    </row>
    <row r="39" spans="6:14">
      <c r="F39"/>
    </row>
    <row r="42" spans="6:14">
      <c r="F42" s="55"/>
      <c r="G42" s="55"/>
      <c r="H42" s="55"/>
      <c r="I42" s="55"/>
      <c r="J42" s="55"/>
      <c r="K42" s="28"/>
      <c r="L42" s="32"/>
      <c r="M42" s="28"/>
      <c r="N42" s="28"/>
    </row>
    <row r="43" spans="6:14">
      <c r="F43" s="84"/>
      <c r="G43" s="84"/>
      <c r="H43" s="84"/>
      <c r="I43" s="84"/>
      <c r="J43" s="84"/>
      <c r="K43" s="84"/>
      <c r="L43" s="576"/>
      <c r="M43" s="576"/>
      <c r="N43" s="576"/>
    </row>
    <row r="44" spans="6:14" ht="12.75" customHeight="1">
      <c r="F44" s="83"/>
      <c r="G44" s="83"/>
      <c r="H44" s="83"/>
      <c r="I44" s="83"/>
    </row>
    <row r="64" spans="1:1">
      <c r="A64" s="55" t="s">
        <v>156</v>
      </c>
    </row>
    <row r="65" spans="1:18">
      <c r="A65" s="84" t="s">
        <v>304</v>
      </c>
    </row>
    <row r="72" spans="1:18">
      <c r="R72" s="86"/>
    </row>
    <row r="123" spans="1:11">
      <c r="A123" s="567" t="s">
        <v>156</v>
      </c>
      <c r="B123" s="567"/>
      <c r="C123" s="567"/>
      <c r="D123" s="567"/>
      <c r="E123" s="567"/>
      <c r="F123" s="567"/>
      <c r="G123" s="567"/>
      <c r="H123" s="567"/>
      <c r="I123" s="567"/>
      <c r="J123" s="567"/>
      <c r="K123" s="28"/>
    </row>
    <row r="124" spans="1:11">
      <c r="A124" s="84" t="s">
        <v>304</v>
      </c>
      <c r="B124" s="84"/>
      <c r="C124" s="84"/>
      <c r="D124" s="84"/>
      <c r="E124" s="84"/>
      <c r="F124" s="84"/>
      <c r="G124" s="84"/>
      <c r="H124" s="84"/>
      <c r="I124" s="84"/>
      <c r="J124" s="84"/>
      <c r="K124" s="84"/>
    </row>
    <row r="125" spans="1:11">
      <c r="A125" s="84" t="s">
        <v>318</v>
      </c>
      <c r="B125" s="84"/>
      <c r="C125" s="84"/>
      <c r="D125" s="84"/>
      <c r="E125" s="84"/>
      <c r="F125" s="84"/>
      <c r="G125" s="84"/>
      <c r="H125" s="84"/>
      <c r="I125" s="84"/>
      <c r="J125" s="84"/>
      <c r="K125" s="84"/>
    </row>
  </sheetData>
  <mergeCells count="4">
    <mergeCell ref="L43:N43"/>
    <mergeCell ref="A1:E1"/>
    <mergeCell ref="A2:D2"/>
    <mergeCell ref="A123:J123"/>
  </mergeCells>
  <pageMargins left="0.70866141732283472" right="0.70866141732283472" top="0.74803149606299213" bottom="0.74803149606299213" header="0.31496062992125984" footer="0.31496062992125984"/>
  <pageSetup paperSize="9" scale="46"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4">
    <pageSetUpPr fitToPage="1"/>
  </sheetPr>
  <dimension ref="A1:M142"/>
  <sheetViews>
    <sheetView showGridLines="0" showRowColHeaders="0" zoomScaleNormal="100" workbookViewId="0"/>
  </sheetViews>
  <sheetFormatPr defaultColWidth="8.7109375" defaultRowHeight="12.75"/>
  <cols>
    <col min="1" max="1" width="7" style="1" customWidth="1"/>
    <col min="2" max="2" width="16.85546875" style="1" customWidth="1"/>
    <col min="3" max="3" width="18" style="1" customWidth="1"/>
    <col min="4" max="4" width="21.42578125" style="1" customWidth="1"/>
    <col min="5" max="5" width="20" style="1" customWidth="1"/>
    <col min="6" max="6" width="22.28515625" style="1" customWidth="1"/>
    <col min="7" max="7" width="10.5703125" style="1" customWidth="1"/>
    <col min="8" max="8" width="14" style="1" customWidth="1"/>
    <col min="9" max="9" width="10.5703125" style="1" customWidth="1"/>
    <col min="10" max="10" width="14" style="1" customWidth="1"/>
    <col min="11" max="11" width="3.7109375" style="1" customWidth="1"/>
    <col min="12" max="12" width="10" style="1" customWidth="1"/>
    <col min="13" max="13" width="13.42578125" style="1" customWidth="1"/>
    <col min="14" max="16384" width="8.7109375" style="1"/>
  </cols>
  <sheetData>
    <row r="1" spans="1:13" ht="21.75" customHeight="1">
      <c r="A1" s="480" t="s">
        <v>120</v>
      </c>
      <c r="B1" s="480"/>
      <c r="C1" s="480"/>
      <c r="D1" s="480"/>
      <c r="E1" s="480"/>
      <c r="F1" s="480"/>
      <c r="G1" s="480"/>
      <c r="H1" s="480"/>
      <c r="I1" s="480"/>
      <c r="J1" s="480"/>
      <c r="K1" s="480"/>
      <c r="L1" s="480"/>
      <c r="M1" s="245"/>
    </row>
    <row r="2" spans="1:13" ht="26.25" customHeight="1">
      <c r="A2" s="481" t="s">
        <v>319</v>
      </c>
      <c r="B2" s="481"/>
      <c r="C2" s="481"/>
      <c r="D2" s="481"/>
      <c r="E2" s="481"/>
      <c r="F2" s="481"/>
      <c r="G2" s="481"/>
      <c r="H2" s="481"/>
      <c r="I2" s="481"/>
      <c r="J2" s="481"/>
      <c r="K2" s="54"/>
      <c r="L2" s="21"/>
      <c r="M2" s="21"/>
    </row>
    <row r="3" spans="1:13" ht="28.5" customHeight="1">
      <c r="A3" s="481" t="s">
        <v>320</v>
      </c>
      <c r="B3" s="481"/>
      <c r="C3" s="481"/>
      <c r="D3" s="481"/>
      <c r="E3" s="481"/>
      <c r="F3" s="481"/>
      <c r="G3" s="481"/>
      <c r="H3" s="481"/>
      <c r="I3" s="481"/>
      <c r="J3" s="481"/>
      <c r="K3" s="54"/>
      <c r="L3" s="54"/>
      <c r="M3" s="21"/>
    </row>
    <row r="4" spans="1:13" ht="24.75" customHeight="1">
      <c r="A4" s="481" t="s">
        <v>321</v>
      </c>
      <c r="B4" s="481"/>
      <c r="C4" s="481"/>
      <c r="D4" s="481"/>
      <c r="E4" s="481"/>
      <c r="F4" s="481"/>
      <c r="G4" s="481"/>
      <c r="H4" s="481"/>
      <c r="I4" s="481"/>
      <c r="J4" s="481"/>
      <c r="K4" s="54"/>
      <c r="L4" s="54"/>
      <c r="M4" s="21"/>
    </row>
    <row r="5" spans="1:13" ht="10.5" customHeight="1">
      <c r="A5" s="578"/>
      <c r="B5" s="578"/>
      <c r="C5" s="578"/>
      <c r="D5" s="578"/>
      <c r="E5" s="578"/>
      <c r="F5" s="578"/>
      <c r="G5" s="578"/>
      <c r="H5" s="578"/>
      <c r="I5" s="578"/>
      <c r="J5" s="578"/>
      <c r="K5" s="54"/>
      <c r="L5" s="54"/>
      <c r="M5" s="21"/>
    </row>
    <row r="6" spans="1:13">
      <c r="A6" s="202" t="s">
        <v>168</v>
      </c>
      <c r="B6" s="202" t="s">
        <v>167</v>
      </c>
      <c r="C6" s="202" t="s">
        <v>322</v>
      </c>
      <c r="D6" s="202" t="s">
        <v>323</v>
      </c>
      <c r="E6" s="202" t="s">
        <v>324</v>
      </c>
      <c r="F6" s="202" t="s">
        <v>325</v>
      </c>
      <c r="G6" s="202" t="s">
        <v>264</v>
      </c>
      <c r="H6" s="202" t="s">
        <v>326</v>
      </c>
      <c r="I6" s="202" t="s">
        <v>140</v>
      </c>
      <c r="J6" s="202" t="s">
        <v>287</v>
      </c>
    </row>
    <row r="7" spans="1:13">
      <c r="A7" s="1">
        <v>2020</v>
      </c>
      <c r="B7" s="60" t="s">
        <v>1</v>
      </c>
      <c r="C7" s="58">
        <v>197</v>
      </c>
      <c r="D7" s="65">
        <v>59.5</v>
      </c>
      <c r="E7" s="58">
        <v>132</v>
      </c>
      <c r="F7" s="65">
        <v>39.9</v>
      </c>
      <c r="G7" s="96">
        <v>2</v>
      </c>
      <c r="H7" s="71">
        <v>0.6</v>
      </c>
      <c r="I7" s="102">
        <v>331</v>
      </c>
      <c r="J7" s="103">
        <v>3.8</v>
      </c>
      <c r="K7" s="57"/>
      <c r="L7" s="57"/>
    </row>
    <row r="8" spans="1:13">
      <c r="B8" s="60" t="s">
        <v>3</v>
      </c>
      <c r="C8" s="58">
        <v>116</v>
      </c>
      <c r="D8" s="65">
        <v>54.2</v>
      </c>
      <c r="E8" s="58">
        <v>98</v>
      </c>
      <c r="F8" s="65">
        <v>45.8</v>
      </c>
      <c r="G8" s="96">
        <v>0</v>
      </c>
      <c r="H8" s="71">
        <v>0</v>
      </c>
      <c r="I8" s="102">
        <v>214</v>
      </c>
      <c r="J8" s="103">
        <v>2.4</v>
      </c>
      <c r="K8" s="57"/>
      <c r="L8" s="57"/>
    </row>
    <row r="9" spans="1:13">
      <c r="B9" s="60" t="s">
        <v>5</v>
      </c>
      <c r="C9" s="58">
        <v>338</v>
      </c>
      <c r="D9" s="65">
        <v>66.8</v>
      </c>
      <c r="E9" s="58">
        <v>168</v>
      </c>
      <c r="F9" s="65">
        <v>33.200000000000003</v>
      </c>
      <c r="G9" s="96">
        <v>0</v>
      </c>
      <c r="H9" s="71">
        <v>0</v>
      </c>
      <c r="I9" s="102">
        <v>506</v>
      </c>
      <c r="J9" s="103">
        <v>5.7</v>
      </c>
      <c r="K9" s="57"/>
      <c r="L9" s="57"/>
    </row>
    <row r="10" spans="1:13">
      <c r="B10" s="60" t="s">
        <v>7</v>
      </c>
      <c r="C10" s="58">
        <v>162</v>
      </c>
      <c r="D10" s="65">
        <v>21.9</v>
      </c>
      <c r="E10" s="58">
        <v>577</v>
      </c>
      <c r="F10" s="65">
        <v>78.099999999999994</v>
      </c>
      <c r="G10" s="96">
        <v>0</v>
      </c>
      <c r="H10" s="71">
        <v>0</v>
      </c>
      <c r="I10" s="102">
        <v>739</v>
      </c>
      <c r="J10" s="103">
        <v>8.4</v>
      </c>
      <c r="K10" s="57"/>
      <c r="L10" s="57"/>
    </row>
    <row r="11" spans="1:13">
      <c r="B11" s="60" t="s">
        <v>9</v>
      </c>
      <c r="C11" s="58">
        <v>53</v>
      </c>
      <c r="D11" s="65">
        <v>31.7</v>
      </c>
      <c r="E11" s="58">
        <v>114</v>
      </c>
      <c r="F11" s="65">
        <v>68.3</v>
      </c>
      <c r="G11" s="96">
        <v>0</v>
      </c>
      <c r="H11" s="71">
        <v>0</v>
      </c>
      <c r="I11" s="102">
        <v>167</v>
      </c>
      <c r="J11" s="103">
        <v>1.9</v>
      </c>
      <c r="K11" s="57"/>
      <c r="L11" s="57"/>
    </row>
    <row r="12" spans="1:13">
      <c r="B12" s="60" t="s">
        <v>11</v>
      </c>
      <c r="C12" s="58">
        <v>169</v>
      </c>
      <c r="D12" s="65">
        <v>31.5</v>
      </c>
      <c r="E12" s="58">
        <v>368</v>
      </c>
      <c r="F12" s="65">
        <v>68.5</v>
      </c>
      <c r="G12" s="96">
        <v>0</v>
      </c>
      <c r="H12" s="71">
        <v>0</v>
      </c>
      <c r="I12" s="102">
        <v>537</v>
      </c>
      <c r="J12" s="103">
        <v>6.1</v>
      </c>
      <c r="K12" s="57"/>
      <c r="L12" s="57"/>
    </row>
    <row r="13" spans="1:13">
      <c r="B13" s="60" t="s">
        <v>13</v>
      </c>
      <c r="C13" s="58">
        <v>158</v>
      </c>
      <c r="D13" s="65">
        <v>66.400000000000006</v>
      </c>
      <c r="E13" s="58">
        <v>78</v>
      </c>
      <c r="F13" s="65">
        <v>32.799999999999997</v>
      </c>
      <c r="G13" s="96">
        <v>2</v>
      </c>
      <c r="H13" s="71">
        <v>0.8</v>
      </c>
      <c r="I13" s="102">
        <v>238</v>
      </c>
      <c r="J13" s="103">
        <v>2.7</v>
      </c>
      <c r="K13" s="57"/>
      <c r="L13" s="57"/>
    </row>
    <row r="14" spans="1:13">
      <c r="B14" s="60" t="s">
        <v>15</v>
      </c>
      <c r="C14" s="58">
        <v>149</v>
      </c>
      <c r="D14" s="65">
        <v>59.4</v>
      </c>
      <c r="E14" s="58">
        <v>102</v>
      </c>
      <c r="F14" s="65">
        <v>40.6</v>
      </c>
      <c r="G14" s="96">
        <v>0</v>
      </c>
      <c r="H14" s="71">
        <v>0</v>
      </c>
      <c r="I14" s="102">
        <v>251</v>
      </c>
      <c r="J14" s="103">
        <v>2.8</v>
      </c>
      <c r="K14" s="57"/>
      <c r="L14" s="57"/>
    </row>
    <row r="15" spans="1:13">
      <c r="B15" s="60" t="s">
        <v>17</v>
      </c>
      <c r="C15" s="58">
        <v>26</v>
      </c>
      <c r="D15" s="65">
        <v>53.1</v>
      </c>
      <c r="E15" s="58">
        <v>23</v>
      </c>
      <c r="F15" s="65">
        <v>46.9</v>
      </c>
      <c r="G15" s="96">
        <v>0</v>
      </c>
      <c r="H15" s="71">
        <v>0</v>
      </c>
      <c r="I15" s="102">
        <v>49</v>
      </c>
      <c r="J15" s="103">
        <v>0.6</v>
      </c>
      <c r="K15" s="57"/>
      <c r="L15" s="57"/>
    </row>
    <row r="16" spans="1:13">
      <c r="B16" s="60" t="s">
        <v>19</v>
      </c>
      <c r="C16" s="58">
        <v>134</v>
      </c>
      <c r="D16" s="65">
        <v>56.1</v>
      </c>
      <c r="E16" s="58">
        <v>105</v>
      </c>
      <c r="F16" s="65">
        <v>43.9</v>
      </c>
      <c r="G16" s="96">
        <v>0</v>
      </c>
      <c r="H16" s="71">
        <v>0</v>
      </c>
      <c r="I16" s="102">
        <v>239</v>
      </c>
      <c r="J16" s="103">
        <v>2.7</v>
      </c>
      <c r="K16" s="57"/>
      <c r="L16" s="57"/>
    </row>
    <row r="17" spans="2:12">
      <c r="B17" s="60" t="s">
        <v>21</v>
      </c>
      <c r="C17" s="58">
        <v>54</v>
      </c>
      <c r="D17" s="65">
        <v>43.9</v>
      </c>
      <c r="E17" s="58">
        <v>69</v>
      </c>
      <c r="F17" s="65">
        <v>56.1</v>
      </c>
      <c r="G17" s="96">
        <v>0</v>
      </c>
      <c r="H17" s="71">
        <v>0</v>
      </c>
      <c r="I17" s="102">
        <v>123</v>
      </c>
      <c r="J17" s="103">
        <v>1.4</v>
      </c>
      <c r="K17" s="57"/>
      <c r="L17" s="57"/>
    </row>
    <row r="18" spans="2:12">
      <c r="B18" s="60" t="s">
        <v>23</v>
      </c>
      <c r="C18" s="58">
        <v>217</v>
      </c>
      <c r="D18" s="65">
        <v>70</v>
      </c>
      <c r="E18" s="58">
        <v>92</v>
      </c>
      <c r="F18" s="65">
        <v>29.7</v>
      </c>
      <c r="G18" s="96">
        <v>1</v>
      </c>
      <c r="H18" s="71">
        <v>0.3</v>
      </c>
      <c r="I18" s="102">
        <v>310</v>
      </c>
      <c r="J18" s="103">
        <v>3.5</v>
      </c>
      <c r="K18" s="57"/>
      <c r="L18" s="57"/>
    </row>
    <row r="19" spans="2:12">
      <c r="B19" s="60" t="s">
        <v>25</v>
      </c>
      <c r="C19" s="58">
        <v>165</v>
      </c>
      <c r="D19" s="65">
        <v>58.5</v>
      </c>
      <c r="E19" s="58">
        <v>117</v>
      </c>
      <c r="F19" s="65">
        <v>41.5</v>
      </c>
      <c r="G19" s="96">
        <v>0</v>
      </c>
      <c r="H19" s="71">
        <v>0</v>
      </c>
      <c r="I19" s="102">
        <v>282</v>
      </c>
      <c r="J19" s="103">
        <v>3.2</v>
      </c>
      <c r="K19" s="57"/>
      <c r="L19" s="57"/>
    </row>
    <row r="20" spans="2:12">
      <c r="B20" s="60" t="s">
        <v>27</v>
      </c>
      <c r="C20" s="58">
        <v>17</v>
      </c>
      <c r="D20" s="65">
        <v>16.7</v>
      </c>
      <c r="E20" s="58">
        <v>84</v>
      </c>
      <c r="F20" s="65">
        <v>82.4</v>
      </c>
      <c r="G20" s="96">
        <v>1</v>
      </c>
      <c r="H20" s="71">
        <v>1</v>
      </c>
      <c r="I20" s="102">
        <v>102</v>
      </c>
      <c r="J20" s="103">
        <v>1.2</v>
      </c>
      <c r="K20" s="57"/>
      <c r="L20" s="57"/>
    </row>
    <row r="21" spans="2:12">
      <c r="B21" s="60" t="s">
        <v>29</v>
      </c>
      <c r="C21" s="58">
        <v>147</v>
      </c>
      <c r="D21" s="65">
        <v>41.3</v>
      </c>
      <c r="E21" s="58">
        <v>209</v>
      </c>
      <c r="F21" s="65">
        <v>58.7</v>
      </c>
      <c r="G21" s="96">
        <v>0</v>
      </c>
      <c r="H21" s="71">
        <v>0</v>
      </c>
      <c r="I21" s="102">
        <v>356</v>
      </c>
      <c r="J21" s="103">
        <v>4</v>
      </c>
      <c r="K21" s="57"/>
      <c r="L21" s="57"/>
    </row>
    <row r="22" spans="2:12">
      <c r="B22" s="60" t="s">
        <v>31</v>
      </c>
      <c r="C22" s="58">
        <v>223</v>
      </c>
      <c r="D22" s="65">
        <v>65.400000000000006</v>
      </c>
      <c r="E22" s="58">
        <v>115</v>
      </c>
      <c r="F22" s="65">
        <v>33.700000000000003</v>
      </c>
      <c r="G22" s="96">
        <v>3</v>
      </c>
      <c r="H22" s="71">
        <v>0.9</v>
      </c>
      <c r="I22" s="102">
        <v>341</v>
      </c>
      <c r="J22" s="103">
        <v>3.9</v>
      </c>
      <c r="K22" s="57"/>
      <c r="L22" s="57"/>
    </row>
    <row r="23" spans="2:12">
      <c r="B23" s="60" t="s">
        <v>33</v>
      </c>
      <c r="C23" s="58">
        <v>149</v>
      </c>
      <c r="D23" s="65">
        <v>37.9</v>
      </c>
      <c r="E23" s="58">
        <v>244</v>
      </c>
      <c r="F23" s="65">
        <v>62.1</v>
      </c>
      <c r="G23" s="96">
        <v>0</v>
      </c>
      <c r="H23" s="71">
        <v>0</v>
      </c>
      <c r="I23" s="102">
        <v>393</v>
      </c>
      <c r="J23" s="103">
        <v>4.5</v>
      </c>
      <c r="K23" s="57"/>
      <c r="L23" s="57"/>
    </row>
    <row r="24" spans="2:12">
      <c r="B24" s="60" t="s">
        <v>35</v>
      </c>
      <c r="C24" s="58">
        <v>161</v>
      </c>
      <c r="D24" s="65">
        <v>96.4</v>
      </c>
      <c r="E24" s="58">
        <v>3</v>
      </c>
      <c r="F24" s="65">
        <v>1.8</v>
      </c>
      <c r="G24" s="96">
        <v>3</v>
      </c>
      <c r="H24" s="71">
        <v>1.8</v>
      </c>
      <c r="I24" s="102">
        <v>167</v>
      </c>
      <c r="J24" s="103">
        <v>1.9</v>
      </c>
      <c r="K24" s="57"/>
      <c r="L24" s="57"/>
    </row>
    <row r="25" spans="2:12">
      <c r="B25" s="60" t="s">
        <v>37</v>
      </c>
      <c r="C25" s="58">
        <v>128</v>
      </c>
      <c r="D25" s="65">
        <v>45.7</v>
      </c>
      <c r="E25" s="58">
        <v>152</v>
      </c>
      <c r="F25" s="65">
        <v>54.3</v>
      </c>
      <c r="G25" s="96">
        <v>0</v>
      </c>
      <c r="H25" s="71">
        <v>0</v>
      </c>
      <c r="I25" s="102">
        <v>280</v>
      </c>
      <c r="J25" s="103">
        <v>3.2</v>
      </c>
      <c r="K25" s="57"/>
      <c r="L25" s="57"/>
    </row>
    <row r="26" spans="2:12">
      <c r="B26" s="60" t="s">
        <v>39</v>
      </c>
      <c r="C26" s="58">
        <v>101</v>
      </c>
      <c r="D26" s="65">
        <v>39.1</v>
      </c>
      <c r="E26" s="58">
        <v>157</v>
      </c>
      <c r="F26" s="65">
        <v>60.9</v>
      </c>
      <c r="G26" s="96">
        <v>0</v>
      </c>
      <c r="H26" s="71">
        <v>0</v>
      </c>
      <c r="I26" s="102">
        <v>258</v>
      </c>
      <c r="J26" s="103">
        <v>2.9</v>
      </c>
      <c r="K26" s="57"/>
      <c r="L26" s="57"/>
    </row>
    <row r="27" spans="2:12">
      <c r="B27" s="60" t="s">
        <v>41</v>
      </c>
      <c r="C27" s="58">
        <v>347</v>
      </c>
      <c r="D27" s="65">
        <v>54</v>
      </c>
      <c r="E27" s="58">
        <v>296</v>
      </c>
      <c r="F27" s="65">
        <v>46</v>
      </c>
      <c r="G27" s="96">
        <v>0</v>
      </c>
      <c r="H27" s="71">
        <v>0</v>
      </c>
      <c r="I27" s="102">
        <v>643</v>
      </c>
      <c r="J27" s="103">
        <v>7.3</v>
      </c>
      <c r="K27" s="57"/>
      <c r="L27" s="57"/>
    </row>
    <row r="28" spans="2:12">
      <c r="B28" s="60" t="s">
        <v>43</v>
      </c>
      <c r="C28" s="58">
        <v>146</v>
      </c>
      <c r="D28" s="65">
        <v>44.1</v>
      </c>
      <c r="E28" s="58">
        <v>185</v>
      </c>
      <c r="F28" s="65">
        <v>55.9</v>
      </c>
      <c r="G28" s="96">
        <v>0</v>
      </c>
      <c r="H28" s="71">
        <v>0</v>
      </c>
      <c r="I28" s="102">
        <v>331</v>
      </c>
      <c r="J28" s="103">
        <v>3.8</v>
      </c>
      <c r="K28" s="57"/>
      <c r="L28" s="57"/>
    </row>
    <row r="29" spans="2:12">
      <c r="B29" s="60" t="s">
        <v>45</v>
      </c>
      <c r="C29" s="58">
        <v>146</v>
      </c>
      <c r="D29" s="65">
        <v>80.2</v>
      </c>
      <c r="E29" s="58">
        <v>35</v>
      </c>
      <c r="F29" s="65">
        <v>19.2</v>
      </c>
      <c r="G29" s="96">
        <v>1</v>
      </c>
      <c r="H29" s="71">
        <v>0.5</v>
      </c>
      <c r="I29" s="102">
        <v>182</v>
      </c>
      <c r="J29" s="103">
        <v>2.1</v>
      </c>
      <c r="K29" s="57"/>
      <c r="L29" s="57"/>
    </row>
    <row r="30" spans="2:12">
      <c r="B30" s="60" t="s">
        <v>47</v>
      </c>
      <c r="C30" s="58">
        <v>39</v>
      </c>
      <c r="D30" s="65">
        <v>47</v>
      </c>
      <c r="E30" s="58">
        <v>40</v>
      </c>
      <c r="F30" s="65">
        <v>48.2</v>
      </c>
      <c r="G30" s="96">
        <v>4</v>
      </c>
      <c r="H30" s="71">
        <v>4.8</v>
      </c>
      <c r="I30" s="102">
        <v>83</v>
      </c>
      <c r="J30" s="103">
        <v>0.9</v>
      </c>
      <c r="K30" s="57"/>
      <c r="L30" s="57"/>
    </row>
    <row r="31" spans="2:12">
      <c r="B31" s="60" t="s">
        <v>49</v>
      </c>
      <c r="C31" s="58">
        <v>221</v>
      </c>
      <c r="D31" s="65">
        <v>72.2</v>
      </c>
      <c r="E31" s="58">
        <v>85</v>
      </c>
      <c r="F31" s="65">
        <v>27.8</v>
      </c>
      <c r="G31" s="96">
        <v>0</v>
      </c>
      <c r="H31" s="71">
        <v>0</v>
      </c>
      <c r="I31" s="102">
        <v>306</v>
      </c>
      <c r="J31" s="103">
        <v>3.5</v>
      </c>
      <c r="K31" s="57"/>
      <c r="L31" s="57"/>
    </row>
    <row r="32" spans="2:12">
      <c r="B32" s="60" t="s">
        <v>51</v>
      </c>
      <c r="C32" s="58">
        <v>121</v>
      </c>
      <c r="D32" s="65">
        <v>63.4</v>
      </c>
      <c r="E32" s="58">
        <v>70</v>
      </c>
      <c r="F32" s="65">
        <v>36.6</v>
      </c>
      <c r="G32" s="96">
        <v>0</v>
      </c>
      <c r="H32" s="71">
        <v>0</v>
      </c>
      <c r="I32" s="102">
        <v>191</v>
      </c>
      <c r="J32" s="103">
        <v>2.2000000000000002</v>
      </c>
      <c r="K32" s="57"/>
      <c r="L32" s="57"/>
    </row>
    <row r="33" spans="1:12">
      <c r="B33" s="60" t="s">
        <v>53</v>
      </c>
      <c r="C33" s="58">
        <v>206</v>
      </c>
      <c r="D33" s="65">
        <v>70.3</v>
      </c>
      <c r="E33" s="58">
        <v>87</v>
      </c>
      <c r="F33" s="65">
        <v>29.7</v>
      </c>
      <c r="G33" s="96">
        <v>0</v>
      </c>
      <c r="H33" s="71">
        <v>0</v>
      </c>
      <c r="I33" s="102">
        <v>293</v>
      </c>
      <c r="J33" s="103">
        <v>3.3</v>
      </c>
      <c r="K33" s="57"/>
      <c r="L33" s="57"/>
    </row>
    <row r="34" spans="1:12">
      <c r="B34" s="60" t="s">
        <v>55</v>
      </c>
      <c r="C34" s="58">
        <v>122</v>
      </c>
      <c r="D34" s="65">
        <v>57</v>
      </c>
      <c r="E34" s="58">
        <v>92</v>
      </c>
      <c r="F34" s="65">
        <v>43</v>
      </c>
      <c r="G34" s="96">
        <v>0</v>
      </c>
      <c r="H34" s="71">
        <v>0</v>
      </c>
      <c r="I34" s="102">
        <v>214</v>
      </c>
      <c r="J34" s="103">
        <v>2.4</v>
      </c>
      <c r="K34" s="57"/>
      <c r="L34" s="57"/>
    </row>
    <row r="35" spans="1:12">
      <c r="B35" s="60" t="s">
        <v>57</v>
      </c>
      <c r="C35" s="58">
        <v>285</v>
      </c>
      <c r="D35" s="65">
        <v>68.3</v>
      </c>
      <c r="E35" s="58">
        <v>132</v>
      </c>
      <c r="F35" s="65">
        <v>31.7</v>
      </c>
      <c r="G35" s="96">
        <v>0</v>
      </c>
      <c r="H35" s="71">
        <v>0</v>
      </c>
      <c r="I35" s="102">
        <v>417</v>
      </c>
      <c r="J35" s="103">
        <v>4.7</v>
      </c>
      <c r="K35" s="57"/>
      <c r="L35" s="57"/>
    </row>
    <row r="36" spans="1:12">
      <c r="B36" s="60" t="s">
        <v>59</v>
      </c>
      <c r="C36" s="58">
        <v>96</v>
      </c>
      <c r="D36" s="65">
        <v>37.9</v>
      </c>
      <c r="E36" s="58">
        <v>157</v>
      </c>
      <c r="F36" s="65">
        <v>62.1</v>
      </c>
      <c r="G36" s="96">
        <v>0</v>
      </c>
      <c r="H36" s="71">
        <v>0</v>
      </c>
      <c r="I36" s="102">
        <v>253</v>
      </c>
      <c r="J36" s="103">
        <v>2.9</v>
      </c>
      <c r="K36" s="57"/>
      <c r="L36" s="57"/>
    </row>
    <row r="37" spans="1:12">
      <c r="B37" s="60" t="s">
        <v>61</v>
      </c>
      <c r="C37" s="434"/>
      <c r="D37" s="430"/>
      <c r="E37" s="435"/>
      <c r="F37" s="430"/>
      <c r="G37" s="435"/>
      <c r="H37" s="430"/>
      <c r="I37" s="437">
        <v>1</v>
      </c>
      <c r="J37" s="108">
        <v>0</v>
      </c>
      <c r="K37" s="57"/>
      <c r="L37" s="57"/>
    </row>
    <row r="38" spans="1:12">
      <c r="B38" s="60" t="s">
        <v>63</v>
      </c>
      <c r="C38" s="58">
        <v>16</v>
      </c>
      <c r="D38" s="65">
        <v>100</v>
      </c>
      <c r="E38" s="95">
        <v>0</v>
      </c>
      <c r="F38" s="71">
        <v>0</v>
      </c>
      <c r="G38" s="96">
        <v>0</v>
      </c>
      <c r="H38" s="71">
        <v>0</v>
      </c>
      <c r="I38" s="102">
        <v>16</v>
      </c>
      <c r="J38" s="103">
        <v>0.2</v>
      </c>
      <c r="K38" s="57"/>
      <c r="L38" s="57"/>
    </row>
    <row r="39" spans="1:12">
      <c r="A39" s="316" t="s">
        <v>239</v>
      </c>
      <c r="B39" s="288" t="s">
        <v>140</v>
      </c>
      <c r="C39" s="287">
        <v>4609</v>
      </c>
      <c r="D39" s="288">
        <v>52.3</v>
      </c>
      <c r="E39" s="287">
        <v>4186</v>
      </c>
      <c r="F39" s="288">
        <v>47.5</v>
      </c>
      <c r="G39" s="287">
        <v>17</v>
      </c>
      <c r="H39" s="288">
        <v>0.2</v>
      </c>
      <c r="I39" s="287">
        <v>8813</v>
      </c>
      <c r="J39" s="288"/>
      <c r="L39" s="57"/>
    </row>
    <row r="40" spans="1:12">
      <c r="A40" s="1">
        <v>2021</v>
      </c>
      <c r="B40" s="60" t="s">
        <v>1</v>
      </c>
      <c r="C40" s="58">
        <v>160</v>
      </c>
      <c r="D40" s="65">
        <v>47.3</v>
      </c>
      <c r="E40" s="58">
        <v>178</v>
      </c>
      <c r="F40" s="65">
        <v>52.7</v>
      </c>
      <c r="G40" s="96">
        <v>0</v>
      </c>
      <c r="H40" s="71">
        <v>0</v>
      </c>
      <c r="I40" s="102">
        <v>338</v>
      </c>
      <c r="J40" s="103">
        <v>3.1</v>
      </c>
      <c r="L40" s="57"/>
    </row>
    <row r="41" spans="1:12">
      <c r="B41" s="60" t="s">
        <v>3</v>
      </c>
      <c r="C41" s="58">
        <v>157</v>
      </c>
      <c r="D41" s="65">
        <v>59.7</v>
      </c>
      <c r="E41" s="58">
        <v>106</v>
      </c>
      <c r="F41" s="65">
        <v>40.299999999999997</v>
      </c>
      <c r="G41" s="96">
        <v>0</v>
      </c>
      <c r="H41" s="71">
        <v>0</v>
      </c>
      <c r="I41" s="102">
        <v>263</v>
      </c>
      <c r="J41" s="103">
        <v>2.4</v>
      </c>
      <c r="L41" s="57"/>
    </row>
    <row r="42" spans="1:12">
      <c r="B42" s="60" t="s">
        <v>5</v>
      </c>
      <c r="C42" s="58">
        <v>472</v>
      </c>
      <c r="D42" s="65">
        <v>74.7</v>
      </c>
      <c r="E42" s="58">
        <v>160</v>
      </c>
      <c r="F42" s="65">
        <v>25.3</v>
      </c>
      <c r="G42" s="96">
        <v>0</v>
      </c>
      <c r="H42" s="71">
        <v>0</v>
      </c>
      <c r="I42" s="102">
        <v>632</v>
      </c>
      <c r="J42" s="103">
        <v>5.9</v>
      </c>
      <c r="L42" s="57"/>
    </row>
    <row r="43" spans="1:12">
      <c r="B43" s="60" t="s">
        <v>7</v>
      </c>
      <c r="C43" s="58">
        <v>147</v>
      </c>
      <c r="D43" s="65">
        <v>19.3</v>
      </c>
      <c r="E43" s="58">
        <v>614</v>
      </c>
      <c r="F43" s="65">
        <v>80.5</v>
      </c>
      <c r="G43" s="96">
        <v>2</v>
      </c>
      <c r="H43" s="71">
        <v>0.3</v>
      </c>
      <c r="I43" s="102">
        <v>763</v>
      </c>
      <c r="J43" s="103">
        <v>7.1</v>
      </c>
      <c r="L43" s="57"/>
    </row>
    <row r="44" spans="1:12">
      <c r="B44" s="60" t="s">
        <v>9</v>
      </c>
      <c r="C44" s="58">
        <v>74</v>
      </c>
      <c r="D44" s="65">
        <v>36.5</v>
      </c>
      <c r="E44" s="58">
        <v>128</v>
      </c>
      <c r="F44" s="65">
        <v>63.1</v>
      </c>
      <c r="G44" s="96">
        <v>1</v>
      </c>
      <c r="H44" s="71">
        <v>0.5</v>
      </c>
      <c r="I44" s="102">
        <v>203</v>
      </c>
      <c r="J44" s="103">
        <v>1.9</v>
      </c>
      <c r="L44" s="57"/>
    </row>
    <row r="45" spans="1:12">
      <c r="B45" s="60" t="s">
        <v>11</v>
      </c>
      <c r="C45" s="58">
        <v>136</v>
      </c>
      <c r="D45" s="65">
        <v>22.1</v>
      </c>
      <c r="E45" s="58">
        <v>478</v>
      </c>
      <c r="F45" s="65">
        <v>77.7</v>
      </c>
      <c r="G45" s="96">
        <v>1</v>
      </c>
      <c r="H45" s="71">
        <v>0.2</v>
      </c>
      <c r="I45" s="102">
        <v>615</v>
      </c>
      <c r="J45" s="103">
        <v>5.7</v>
      </c>
      <c r="L45" s="57"/>
    </row>
    <row r="46" spans="1:12">
      <c r="B46" s="60" t="s">
        <v>13</v>
      </c>
      <c r="C46" s="58">
        <v>151</v>
      </c>
      <c r="D46" s="65">
        <v>51</v>
      </c>
      <c r="E46" s="58">
        <v>138</v>
      </c>
      <c r="F46" s="65">
        <v>46.6</v>
      </c>
      <c r="G46" s="96">
        <v>7</v>
      </c>
      <c r="H46" s="71">
        <v>2.4</v>
      </c>
      <c r="I46" s="102">
        <v>296</v>
      </c>
      <c r="J46" s="103">
        <v>2.7</v>
      </c>
      <c r="L46" s="57"/>
    </row>
    <row r="47" spans="1:12">
      <c r="B47" s="60" t="s">
        <v>15</v>
      </c>
      <c r="C47" s="58">
        <v>140</v>
      </c>
      <c r="D47" s="65">
        <v>57.1</v>
      </c>
      <c r="E47" s="58">
        <v>105</v>
      </c>
      <c r="F47" s="65">
        <v>42.9</v>
      </c>
      <c r="G47" s="96">
        <v>0</v>
      </c>
      <c r="H47" s="71">
        <v>0</v>
      </c>
      <c r="I47" s="102">
        <v>245</v>
      </c>
      <c r="J47" s="103">
        <v>2.2999999999999998</v>
      </c>
      <c r="L47" s="57"/>
    </row>
    <row r="48" spans="1:12">
      <c r="B48" s="60" t="s">
        <v>17</v>
      </c>
      <c r="C48" s="58">
        <v>42</v>
      </c>
      <c r="D48" s="65">
        <v>56.8</v>
      </c>
      <c r="E48" s="58">
        <v>32</v>
      </c>
      <c r="F48" s="65">
        <v>43.2</v>
      </c>
      <c r="G48" s="96">
        <v>0</v>
      </c>
      <c r="H48" s="71">
        <v>0</v>
      </c>
      <c r="I48" s="102">
        <v>74</v>
      </c>
      <c r="J48" s="103">
        <v>0.7</v>
      </c>
      <c r="L48" s="57"/>
    </row>
    <row r="49" spans="2:12">
      <c r="B49" s="60" t="s">
        <v>19</v>
      </c>
      <c r="C49" s="58">
        <v>138</v>
      </c>
      <c r="D49" s="65">
        <v>48.3</v>
      </c>
      <c r="E49" s="58">
        <v>148</v>
      </c>
      <c r="F49" s="65">
        <v>51.7</v>
      </c>
      <c r="G49" s="96">
        <v>0</v>
      </c>
      <c r="H49" s="71">
        <v>0</v>
      </c>
      <c r="I49" s="102">
        <v>286</v>
      </c>
      <c r="J49" s="103">
        <v>2.7</v>
      </c>
      <c r="L49" s="57"/>
    </row>
    <row r="50" spans="2:12">
      <c r="B50" s="60" t="s">
        <v>21</v>
      </c>
      <c r="C50" s="58">
        <v>60</v>
      </c>
      <c r="D50" s="65">
        <v>34.299999999999997</v>
      </c>
      <c r="E50" s="58">
        <v>115</v>
      </c>
      <c r="F50" s="65">
        <v>65.7</v>
      </c>
      <c r="G50" s="96">
        <v>0</v>
      </c>
      <c r="H50" s="71">
        <v>0</v>
      </c>
      <c r="I50" s="102">
        <v>175</v>
      </c>
      <c r="J50" s="103">
        <v>1.6</v>
      </c>
      <c r="L50" s="57"/>
    </row>
    <row r="51" spans="2:12">
      <c r="B51" s="60" t="s">
        <v>23</v>
      </c>
      <c r="C51" s="58">
        <v>201</v>
      </c>
      <c r="D51" s="65">
        <v>67.2</v>
      </c>
      <c r="E51" s="58">
        <v>97</v>
      </c>
      <c r="F51" s="65">
        <v>32.4</v>
      </c>
      <c r="G51" s="96">
        <v>1</v>
      </c>
      <c r="H51" s="71">
        <v>0.3</v>
      </c>
      <c r="I51" s="102">
        <v>299</v>
      </c>
      <c r="J51" s="103">
        <v>2.8</v>
      </c>
      <c r="L51" s="57"/>
    </row>
    <row r="52" spans="2:12">
      <c r="B52" s="60" t="s">
        <v>25</v>
      </c>
      <c r="C52" s="58">
        <v>200</v>
      </c>
      <c r="D52" s="65">
        <v>52.6</v>
      </c>
      <c r="E52" s="58">
        <v>178</v>
      </c>
      <c r="F52" s="65">
        <v>46.8</v>
      </c>
      <c r="G52" s="96">
        <v>2</v>
      </c>
      <c r="H52" s="71">
        <v>0.5</v>
      </c>
      <c r="I52" s="102">
        <v>380</v>
      </c>
      <c r="J52" s="103">
        <v>3.5</v>
      </c>
      <c r="L52" s="57"/>
    </row>
    <row r="53" spans="2:12">
      <c r="B53" s="60" t="s">
        <v>27</v>
      </c>
      <c r="C53" s="58">
        <v>32</v>
      </c>
      <c r="D53" s="65">
        <v>16.3</v>
      </c>
      <c r="E53" s="58">
        <v>163</v>
      </c>
      <c r="F53" s="65">
        <v>83.2</v>
      </c>
      <c r="G53" s="96">
        <v>1</v>
      </c>
      <c r="H53" s="71">
        <v>0.5</v>
      </c>
      <c r="I53" s="102">
        <v>196</v>
      </c>
      <c r="J53" s="103">
        <v>1.8</v>
      </c>
      <c r="L53" s="57"/>
    </row>
    <row r="54" spans="2:12">
      <c r="B54" s="60" t="s">
        <v>29</v>
      </c>
      <c r="C54" s="58">
        <v>164</v>
      </c>
      <c r="D54" s="65">
        <v>39.200000000000003</v>
      </c>
      <c r="E54" s="58">
        <v>254</v>
      </c>
      <c r="F54" s="65">
        <v>60.8</v>
      </c>
      <c r="G54" s="96">
        <v>0</v>
      </c>
      <c r="H54" s="71">
        <v>0</v>
      </c>
      <c r="I54" s="102">
        <v>418</v>
      </c>
      <c r="J54" s="103">
        <v>3.9</v>
      </c>
      <c r="L54" s="57"/>
    </row>
    <row r="55" spans="2:12">
      <c r="B55" s="60" t="s">
        <v>31</v>
      </c>
      <c r="C55" s="58">
        <v>261</v>
      </c>
      <c r="D55" s="65">
        <v>57.7</v>
      </c>
      <c r="E55" s="58">
        <v>191</v>
      </c>
      <c r="F55" s="65">
        <v>42.3</v>
      </c>
      <c r="G55" s="96">
        <v>0</v>
      </c>
      <c r="H55" s="71">
        <v>0</v>
      </c>
      <c r="I55" s="102">
        <v>452</v>
      </c>
      <c r="J55" s="103">
        <v>4.2</v>
      </c>
      <c r="L55" s="57"/>
    </row>
    <row r="56" spans="2:12">
      <c r="B56" s="60" t="s">
        <v>33</v>
      </c>
      <c r="C56" s="58">
        <v>185</v>
      </c>
      <c r="D56" s="65">
        <v>37.9</v>
      </c>
      <c r="E56" s="58">
        <v>303</v>
      </c>
      <c r="F56" s="65">
        <v>62.1</v>
      </c>
      <c r="G56" s="96">
        <v>0</v>
      </c>
      <c r="H56" s="71">
        <v>0</v>
      </c>
      <c r="I56" s="102">
        <v>488</v>
      </c>
      <c r="J56" s="103">
        <v>4.5</v>
      </c>
      <c r="L56" s="57"/>
    </row>
    <row r="57" spans="2:12">
      <c r="B57" s="60" t="s">
        <v>35</v>
      </c>
      <c r="C57" s="58">
        <v>158</v>
      </c>
      <c r="D57" s="65">
        <v>95.8</v>
      </c>
      <c r="E57" s="58">
        <v>6</v>
      </c>
      <c r="F57" s="65">
        <v>3.6</v>
      </c>
      <c r="G57" s="96">
        <v>1</v>
      </c>
      <c r="H57" s="71">
        <v>0.6</v>
      </c>
      <c r="I57" s="102">
        <v>165</v>
      </c>
      <c r="J57" s="103">
        <v>1.5</v>
      </c>
      <c r="L57" s="57"/>
    </row>
    <row r="58" spans="2:12">
      <c r="B58" s="60" t="s">
        <v>37</v>
      </c>
      <c r="C58" s="58">
        <v>161</v>
      </c>
      <c r="D58" s="65">
        <v>46.7</v>
      </c>
      <c r="E58" s="58">
        <v>182</v>
      </c>
      <c r="F58" s="65">
        <v>52.8</v>
      </c>
      <c r="G58" s="96">
        <v>2</v>
      </c>
      <c r="H58" s="71">
        <v>0.6</v>
      </c>
      <c r="I58" s="102">
        <v>345</v>
      </c>
      <c r="J58" s="103">
        <v>3.2</v>
      </c>
      <c r="L58" s="57"/>
    </row>
    <row r="59" spans="2:12">
      <c r="B59" s="60" t="s">
        <v>39</v>
      </c>
      <c r="C59" s="58">
        <v>131</v>
      </c>
      <c r="D59" s="65">
        <v>33.299999999999997</v>
      </c>
      <c r="E59" s="58">
        <v>262</v>
      </c>
      <c r="F59" s="65">
        <v>66.7</v>
      </c>
      <c r="G59" s="96">
        <v>0</v>
      </c>
      <c r="H59" s="71">
        <v>0</v>
      </c>
      <c r="I59" s="102">
        <v>393</v>
      </c>
      <c r="J59" s="103">
        <v>3.6</v>
      </c>
      <c r="L59" s="57"/>
    </row>
    <row r="60" spans="2:12">
      <c r="B60" s="60" t="s">
        <v>41</v>
      </c>
      <c r="C60" s="58">
        <v>352</v>
      </c>
      <c r="D60" s="65">
        <v>54</v>
      </c>
      <c r="E60" s="58">
        <v>299</v>
      </c>
      <c r="F60" s="65">
        <v>45.9</v>
      </c>
      <c r="G60" s="96">
        <v>1</v>
      </c>
      <c r="H60" s="71">
        <v>0.2</v>
      </c>
      <c r="I60" s="102">
        <v>652</v>
      </c>
      <c r="J60" s="103">
        <v>6.1</v>
      </c>
      <c r="L60" s="57"/>
    </row>
    <row r="61" spans="2:12">
      <c r="B61" s="60" t="s">
        <v>43</v>
      </c>
      <c r="C61" s="58">
        <v>243</v>
      </c>
      <c r="D61" s="65">
        <v>55.7</v>
      </c>
      <c r="E61" s="58">
        <v>193</v>
      </c>
      <c r="F61" s="65">
        <v>44.3</v>
      </c>
      <c r="G61" s="96">
        <v>0</v>
      </c>
      <c r="H61" s="71">
        <v>0</v>
      </c>
      <c r="I61" s="102">
        <v>436</v>
      </c>
      <c r="J61" s="103">
        <v>4</v>
      </c>
      <c r="L61" s="57"/>
    </row>
    <row r="62" spans="2:12">
      <c r="B62" s="60" t="s">
        <v>45</v>
      </c>
      <c r="C62" s="58">
        <v>152</v>
      </c>
      <c r="D62" s="65">
        <v>63.9</v>
      </c>
      <c r="E62" s="58">
        <v>85</v>
      </c>
      <c r="F62" s="65">
        <v>35.700000000000003</v>
      </c>
      <c r="G62" s="96">
        <v>1</v>
      </c>
      <c r="H62" s="71">
        <v>0.4</v>
      </c>
      <c r="I62" s="102">
        <v>238</v>
      </c>
      <c r="J62" s="103">
        <v>2.2000000000000002</v>
      </c>
      <c r="L62" s="57"/>
    </row>
    <row r="63" spans="2:12">
      <c r="B63" s="60" t="s">
        <v>327</v>
      </c>
      <c r="C63" s="58">
        <v>32</v>
      </c>
      <c r="D63" s="65">
        <v>51.6</v>
      </c>
      <c r="E63" s="58">
        <v>30</v>
      </c>
      <c r="F63" s="65">
        <v>48.4</v>
      </c>
      <c r="G63" s="96">
        <v>0</v>
      </c>
      <c r="H63" s="71">
        <v>0</v>
      </c>
      <c r="I63" s="102">
        <v>62</v>
      </c>
      <c r="J63" s="103">
        <v>0.6</v>
      </c>
      <c r="L63" s="57"/>
    </row>
    <row r="64" spans="2:12">
      <c r="B64" s="60" t="s">
        <v>49</v>
      </c>
      <c r="C64" s="58">
        <v>309</v>
      </c>
      <c r="D64" s="65">
        <v>72.7</v>
      </c>
      <c r="E64" s="58">
        <v>116</v>
      </c>
      <c r="F64" s="65">
        <v>27.3</v>
      </c>
      <c r="G64" s="96">
        <v>0</v>
      </c>
      <c r="H64" s="71">
        <v>0</v>
      </c>
      <c r="I64" s="102">
        <v>425</v>
      </c>
      <c r="J64" s="103">
        <v>3.9</v>
      </c>
      <c r="L64" s="57"/>
    </row>
    <row r="65" spans="1:12">
      <c r="B65" s="60" t="s">
        <v>51</v>
      </c>
      <c r="C65" s="58">
        <v>165</v>
      </c>
      <c r="D65" s="65">
        <v>58.3</v>
      </c>
      <c r="E65" s="58">
        <v>118</v>
      </c>
      <c r="F65" s="65">
        <v>41.7</v>
      </c>
      <c r="G65" s="96">
        <v>0</v>
      </c>
      <c r="H65" s="71">
        <v>0</v>
      </c>
      <c r="I65" s="102">
        <v>283</v>
      </c>
      <c r="J65" s="103">
        <v>2.6</v>
      </c>
      <c r="L65" s="57"/>
    </row>
    <row r="66" spans="1:12">
      <c r="B66" s="60" t="s">
        <v>53</v>
      </c>
      <c r="C66" s="58">
        <v>253</v>
      </c>
      <c r="D66" s="65">
        <v>69.099999999999994</v>
      </c>
      <c r="E66" s="58">
        <v>113</v>
      </c>
      <c r="F66" s="65">
        <v>30.9</v>
      </c>
      <c r="G66" s="96">
        <v>0</v>
      </c>
      <c r="H66" s="71">
        <v>0</v>
      </c>
      <c r="I66" s="102">
        <v>366</v>
      </c>
      <c r="J66" s="103">
        <v>3.4</v>
      </c>
      <c r="L66" s="57"/>
    </row>
    <row r="67" spans="1:12">
      <c r="B67" s="60" t="s">
        <v>55</v>
      </c>
      <c r="C67" s="58">
        <v>167</v>
      </c>
      <c r="D67" s="65">
        <v>54.6</v>
      </c>
      <c r="E67" s="58">
        <v>139</v>
      </c>
      <c r="F67" s="65">
        <v>45.4</v>
      </c>
      <c r="G67" s="96">
        <v>0</v>
      </c>
      <c r="H67" s="71">
        <v>0</v>
      </c>
      <c r="I67" s="102">
        <v>306</v>
      </c>
      <c r="J67" s="103">
        <v>2.8</v>
      </c>
      <c r="L67" s="57"/>
    </row>
    <row r="68" spans="1:12">
      <c r="B68" s="60" t="s">
        <v>57</v>
      </c>
      <c r="C68" s="58">
        <v>326</v>
      </c>
      <c r="D68" s="65">
        <v>55</v>
      </c>
      <c r="E68" s="58">
        <v>267</v>
      </c>
      <c r="F68" s="65">
        <v>45</v>
      </c>
      <c r="G68" s="96">
        <v>0</v>
      </c>
      <c r="H68" s="71">
        <v>0</v>
      </c>
      <c r="I68" s="102">
        <v>593</v>
      </c>
      <c r="J68" s="103">
        <v>5.5</v>
      </c>
      <c r="L68" s="57"/>
    </row>
    <row r="69" spans="1:12">
      <c r="B69" s="60" t="s">
        <v>59</v>
      </c>
      <c r="C69" s="58">
        <v>132</v>
      </c>
      <c r="D69" s="65">
        <v>35.700000000000003</v>
      </c>
      <c r="E69" s="58">
        <v>238</v>
      </c>
      <c r="F69" s="65">
        <v>64.3</v>
      </c>
      <c r="G69" s="96">
        <v>0</v>
      </c>
      <c r="H69" s="71">
        <v>0</v>
      </c>
      <c r="I69" s="102">
        <v>370</v>
      </c>
      <c r="J69" s="103">
        <v>3.4</v>
      </c>
      <c r="L69" s="57"/>
    </row>
    <row r="70" spans="1:12">
      <c r="B70" s="60" t="s">
        <v>63</v>
      </c>
      <c r="C70" s="58">
        <v>12</v>
      </c>
      <c r="D70" s="65">
        <v>92.3</v>
      </c>
      <c r="E70" s="96">
        <v>0</v>
      </c>
      <c r="F70" s="65">
        <v>0</v>
      </c>
      <c r="G70" s="96">
        <v>1</v>
      </c>
      <c r="H70" s="71">
        <v>7.7</v>
      </c>
      <c r="I70" s="102">
        <v>13</v>
      </c>
      <c r="J70" s="103">
        <v>0.1</v>
      </c>
      <c r="L70" s="57"/>
    </row>
    <row r="71" spans="1:12">
      <c r="A71" s="316" t="s">
        <v>240</v>
      </c>
      <c r="B71" s="288" t="s">
        <v>140</v>
      </c>
      <c r="C71" s="287">
        <v>5313</v>
      </c>
      <c r="D71" s="288">
        <v>49.3</v>
      </c>
      <c r="E71" s="287">
        <v>5436</v>
      </c>
      <c r="F71" s="288">
        <v>50.5</v>
      </c>
      <c r="G71" s="287">
        <v>21</v>
      </c>
      <c r="H71" s="288">
        <v>0.2</v>
      </c>
      <c r="I71" s="287">
        <v>10770</v>
      </c>
      <c r="J71" s="288"/>
      <c r="L71" s="57"/>
    </row>
    <row r="72" spans="1:12">
      <c r="A72" s="1">
        <v>2022</v>
      </c>
      <c r="B72" s="60" t="s">
        <v>1</v>
      </c>
      <c r="C72" s="58">
        <v>136</v>
      </c>
      <c r="D72" s="65">
        <v>37.5</v>
      </c>
      <c r="E72" s="58">
        <v>227</v>
      </c>
      <c r="F72" s="65">
        <v>62.5</v>
      </c>
      <c r="G72" s="96">
        <v>0</v>
      </c>
      <c r="H72" s="71">
        <v>0</v>
      </c>
      <c r="I72" s="102">
        <v>363</v>
      </c>
      <c r="J72" s="103">
        <v>3.2</v>
      </c>
      <c r="L72" s="57"/>
    </row>
    <row r="73" spans="1:12">
      <c r="B73" s="60" t="s">
        <v>3</v>
      </c>
      <c r="C73" s="58">
        <v>159</v>
      </c>
      <c r="D73" s="65">
        <v>54.1</v>
      </c>
      <c r="E73" s="58">
        <v>135</v>
      </c>
      <c r="F73" s="65">
        <v>45.9</v>
      </c>
      <c r="G73" s="96">
        <v>0</v>
      </c>
      <c r="H73" s="71">
        <v>0</v>
      </c>
      <c r="I73" s="102">
        <v>294</v>
      </c>
      <c r="J73" s="103">
        <v>2.6</v>
      </c>
      <c r="L73" s="57"/>
    </row>
    <row r="74" spans="1:12">
      <c r="B74" s="60" t="s">
        <v>5</v>
      </c>
      <c r="C74" s="58">
        <v>610</v>
      </c>
      <c r="D74" s="65">
        <v>75.599999999999994</v>
      </c>
      <c r="E74" s="58">
        <v>195</v>
      </c>
      <c r="F74" s="65">
        <v>24.2</v>
      </c>
      <c r="G74" s="96">
        <v>2</v>
      </c>
      <c r="H74" s="71">
        <v>0.2</v>
      </c>
      <c r="I74" s="102">
        <v>807</v>
      </c>
      <c r="J74" s="103">
        <v>7</v>
      </c>
      <c r="L74" s="57"/>
    </row>
    <row r="75" spans="1:12">
      <c r="B75" s="60" t="s">
        <v>7</v>
      </c>
      <c r="C75" s="58">
        <v>141</v>
      </c>
      <c r="D75" s="65">
        <v>19.2</v>
      </c>
      <c r="E75" s="58">
        <v>590</v>
      </c>
      <c r="F75" s="65">
        <v>80.5</v>
      </c>
      <c r="G75" s="96">
        <v>2</v>
      </c>
      <c r="H75" s="71">
        <v>0.3</v>
      </c>
      <c r="I75" s="102">
        <v>733</v>
      </c>
      <c r="J75" s="103">
        <v>6.4</v>
      </c>
      <c r="L75" s="57"/>
    </row>
    <row r="76" spans="1:12">
      <c r="B76" s="60" t="s">
        <v>9</v>
      </c>
      <c r="C76" s="58">
        <v>94</v>
      </c>
      <c r="D76" s="65">
        <v>42.7</v>
      </c>
      <c r="E76" s="58">
        <v>125</v>
      </c>
      <c r="F76" s="65">
        <v>56.8</v>
      </c>
      <c r="G76" s="96">
        <v>1</v>
      </c>
      <c r="H76" s="71">
        <v>0.5</v>
      </c>
      <c r="I76" s="102">
        <v>220</v>
      </c>
      <c r="J76" s="103">
        <v>1.9</v>
      </c>
      <c r="L76" s="57"/>
    </row>
    <row r="77" spans="1:12">
      <c r="B77" s="60" t="s">
        <v>11</v>
      </c>
      <c r="C77" s="58">
        <v>131</v>
      </c>
      <c r="D77" s="65">
        <v>25.7</v>
      </c>
      <c r="E77" s="58">
        <v>379</v>
      </c>
      <c r="F77" s="65">
        <v>74.3</v>
      </c>
      <c r="G77" s="96">
        <v>0</v>
      </c>
      <c r="H77" s="71">
        <v>0</v>
      </c>
      <c r="I77" s="102">
        <v>510</v>
      </c>
      <c r="J77" s="103">
        <v>4.4000000000000004</v>
      </c>
      <c r="L77" s="57"/>
    </row>
    <row r="78" spans="1:12">
      <c r="B78" s="60" t="s">
        <v>13</v>
      </c>
      <c r="C78" s="58">
        <v>190</v>
      </c>
      <c r="D78" s="65">
        <v>54.4</v>
      </c>
      <c r="E78" s="58">
        <v>152</v>
      </c>
      <c r="F78" s="65">
        <v>43.6</v>
      </c>
      <c r="G78" s="96">
        <v>7</v>
      </c>
      <c r="H78" s="71">
        <v>2</v>
      </c>
      <c r="I78" s="102">
        <v>349</v>
      </c>
      <c r="J78" s="103">
        <v>3</v>
      </c>
      <c r="L78" s="57"/>
    </row>
    <row r="79" spans="1:12">
      <c r="B79" s="60" t="s">
        <v>15</v>
      </c>
      <c r="C79" s="58">
        <v>129</v>
      </c>
      <c r="D79" s="65">
        <v>55.8</v>
      </c>
      <c r="E79" s="58">
        <v>102</v>
      </c>
      <c r="F79" s="65">
        <v>44.2</v>
      </c>
      <c r="G79" s="96">
        <v>0</v>
      </c>
      <c r="H79" s="71">
        <v>0</v>
      </c>
      <c r="I79" s="102">
        <v>231</v>
      </c>
      <c r="J79" s="103">
        <v>2</v>
      </c>
      <c r="L79" s="57"/>
    </row>
    <row r="80" spans="1:12">
      <c r="B80" s="60" t="s">
        <v>17</v>
      </c>
      <c r="C80" s="58">
        <v>26</v>
      </c>
      <c r="D80" s="65">
        <v>36.6</v>
      </c>
      <c r="E80" s="58">
        <v>45</v>
      </c>
      <c r="F80" s="65">
        <v>63.4</v>
      </c>
      <c r="G80" s="96">
        <v>0</v>
      </c>
      <c r="H80" s="71">
        <v>0</v>
      </c>
      <c r="I80" s="102">
        <v>71</v>
      </c>
      <c r="J80" s="103">
        <v>0.6</v>
      </c>
      <c r="L80" s="57"/>
    </row>
    <row r="81" spans="2:12">
      <c r="B81" s="60" t="s">
        <v>19</v>
      </c>
      <c r="C81" s="58">
        <v>149</v>
      </c>
      <c r="D81" s="65">
        <v>50.7</v>
      </c>
      <c r="E81" s="58">
        <v>145</v>
      </c>
      <c r="F81" s="65">
        <v>49.3</v>
      </c>
      <c r="G81" s="96">
        <v>0</v>
      </c>
      <c r="H81" s="71">
        <v>0</v>
      </c>
      <c r="I81" s="102">
        <v>294</v>
      </c>
      <c r="J81" s="103">
        <v>2.6</v>
      </c>
      <c r="L81" s="57"/>
    </row>
    <row r="82" spans="2:12">
      <c r="B82" s="60" t="s">
        <v>21</v>
      </c>
      <c r="C82" s="58">
        <v>71</v>
      </c>
      <c r="D82" s="65">
        <v>38.6</v>
      </c>
      <c r="E82" s="58">
        <v>113</v>
      </c>
      <c r="F82" s="65">
        <v>61.4</v>
      </c>
      <c r="G82" s="96">
        <v>0</v>
      </c>
      <c r="H82" s="71">
        <v>0</v>
      </c>
      <c r="I82" s="102">
        <v>184</v>
      </c>
      <c r="J82" s="103">
        <v>1.6</v>
      </c>
      <c r="L82" s="57"/>
    </row>
    <row r="83" spans="2:12">
      <c r="B83" s="60" t="s">
        <v>23</v>
      </c>
      <c r="C83" s="58">
        <v>245</v>
      </c>
      <c r="D83" s="65">
        <v>61.9</v>
      </c>
      <c r="E83" s="58">
        <v>148</v>
      </c>
      <c r="F83" s="65">
        <v>37.4</v>
      </c>
      <c r="G83" s="96">
        <v>3</v>
      </c>
      <c r="H83" s="71">
        <v>0.8</v>
      </c>
      <c r="I83" s="102">
        <v>396</v>
      </c>
      <c r="J83" s="103">
        <v>3.4</v>
      </c>
      <c r="L83" s="57"/>
    </row>
    <row r="84" spans="2:12">
      <c r="B84" s="60" t="s">
        <v>25</v>
      </c>
      <c r="C84" s="58">
        <v>224</v>
      </c>
      <c r="D84" s="65">
        <v>51.3</v>
      </c>
      <c r="E84" s="58">
        <v>212</v>
      </c>
      <c r="F84" s="65">
        <v>48.5</v>
      </c>
      <c r="G84" s="96">
        <v>1</v>
      </c>
      <c r="H84" s="71">
        <v>0.2</v>
      </c>
      <c r="I84" s="102">
        <v>437</v>
      </c>
      <c r="J84" s="103">
        <v>3.8</v>
      </c>
      <c r="L84" s="57"/>
    </row>
    <row r="85" spans="2:12">
      <c r="B85" s="60" t="s">
        <v>27</v>
      </c>
      <c r="C85" s="58">
        <v>27</v>
      </c>
      <c r="D85" s="65">
        <v>12.9</v>
      </c>
      <c r="E85" s="58">
        <v>182</v>
      </c>
      <c r="F85" s="65">
        <v>87.1</v>
      </c>
      <c r="G85" s="96">
        <v>0</v>
      </c>
      <c r="H85" s="71">
        <v>0</v>
      </c>
      <c r="I85" s="102">
        <v>209</v>
      </c>
      <c r="J85" s="103">
        <v>1.8</v>
      </c>
      <c r="L85" s="57"/>
    </row>
    <row r="86" spans="2:12">
      <c r="B86" s="60" t="s">
        <v>29</v>
      </c>
      <c r="C86" s="58">
        <v>174</v>
      </c>
      <c r="D86" s="65">
        <v>39</v>
      </c>
      <c r="E86" s="58">
        <v>271</v>
      </c>
      <c r="F86" s="65">
        <v>60.8</v>
      </c>
      <c r="G86" s="96">
        <v>1</v>
      </c>
      <c r="H86" s="71">
        <v>0.2</v>
      </c>
      <c r="I86" s="102">
        <v>446</v>
      </c>
      <c r="J86" s="103">
        <v>3.9</v>
      </c>
      <c r="L86" s="57"/>
    </row>
    <row r="87" spans="2:12">
      <c r="B87" s="60" t="s">
        <v>31</v>
      </c>
      <c r="C87" s="58">
        <v>244</v>
      </c>
      <c r="D87" s="65">
        <v>55.5</v>
      </c>
      <c r="E87" s="58">
        <v>194</v>
      </c>
      <c r="F87" s="65">
        <v>44.1</v>
      </c>
      <c r="G87" s="96">
        <v>2</v>
      </c>
      <c r="H87" s="71">
        <v>0.5</v>
      </c>
      <c r="I87" s="102">
        <v>440</v>
      </c>
      <c r="J87" s="103">
        <v>3.8</v>
      </c>
      <c r="L87" s="57"/>
    </row>
    <row r="88" spans="2:12">
      <c r="B88" s="60" t="s">
        <v>33</v>
      </c>
      <c r="C88" s="58">
        <v>168</v>
      </c>
      <c r="D88" s="65">
        <v>33.4</v>
      </c>
      <c r="E88" s="58">
        <v>335</v>
      </c>
      <c r="F88" s="65">
        <v>66.599999999999994</v>
      </c>
      <c r="G88" s="96">
        <v>0</v>
      </c>
      <c r="H88" s="71">
        <v>0</v>
      </c>
      <c r="I88" s="102">
        <v>503</v>
      </c>
      <c r="J88" s="103">
        <v>4.4000000000000004</v>
      </c>
      <c r="L88" s="57"/>
    </row>
    <row r="89" spans="2:12">
      <c r="B89" s="60" t="s">
        <v>35</v>
      </c>
      <c r="C89" s="58">
        <v>180</v>
      </c>
      <c r="D89" s="65">
        <v>93.8</v>
      </c>
      <c r="E89" s="58">
        <v>12</v>
      </c>
      <c r="F89" s="65">
        <v>6.3</v>
      </c>
      <c r="G89" s="96">
        <v>0</v>
      </c>
      <c r="H89" s="71">
        <v>0</v>
      </c>
      <c r="I89" s="102">
        <v>192</v>
      </c>
      <c r="J89" s="103">
        <v>1.7</v>
      </c>
      <c r="L89" s="57"/>
    </row>
    <row r="90" spans="2:12">
      <c r="B90" s="60" t="s">
        <v>37</v>
      </c>
      <c r="C90" s="58">
        <v>158</v>
      </c>
      <c r="D90" s="65">
        <v>41</v>
      </c>
      <c r="E90" s="58">
        <v>227</v>
      </c>
      <c r="F90" s="65">
        <v>59</v>
      </c>
      <c r="G90" s="96">
        <v>0</v>
      </c>
      <c r="H90" s="71">
        <v>0</v>
      </c>
      <c r="I90" s="102">
        <v>385</v>
      </c>
      <c r="J90" s="103">
        <v>3.3</v>
      </c>
      <c r="L90" s="57"/>
    </row>
    <row r="91" spans="2:12">
      <c r="B91" s="60" t="s">
        <v>39</v>
      </c>
      <c r="C91" s="58">
        <v>151</v>
      </c>
      <c r="D91" s="65">
        <v>33.1</v>
      </c>
      <c r="E91" s="58">
        <v>303</v>
      </c>
      <c r="F91" s="65">
        <v>66.400000000000006</v>
      </c>
      <c r="G91" s="96">
        <v>2</v>
      </c>
      <c r="H91" s="71">
        <v>0.4</v>
      </c>
      <c r="I91" s="102">
        <v>456</v>
      </c>
      <c r="J91" s="103">
        <v>4</v>
      </c>
      <c r="L91" s="57"/>
    </row>
    <row r="92" spans="2:12">
      <c r="B92" s="60" t="s">
        <v>41</v>
      </c>
      <c r="C92" s="58">
        <v>410</v>
      </c>
      <c r="D92" s="65">
        <v>57.6</v>
      </c>
      <c r="E92" s="58">
        <v>299</v>
      </c>
      <c r="F92" s="65">
        <v>42</v>
      </c>
      <c r="G92" s="96">
        <v>3</v>
      </c>
      <c r="H92" s="71">
        <v>0.4</v>
      </c>
      <c r="I92" s="102">
        <v>712</v>
      </c>
      <c r="J92" s="103">
        <v>6.2</v>
      </c>
      <c r="L92" s="57"/>
    </row>
    <row r="93" spans="2:12">
      <c r="B93" s="60" t="s">
        <v>43</v>
      </c>
      <c r="C93" s="58">
        <v>201</v>
      </c>
      <c r="D93" s="65">
        <v>48.2</v>
      </c>
      <c r="E93" s="58">
        <v>216</v>
      </c>
      <c r="F93" s="65">
        <v>51.8</v>
      </c>
      <c r="G93" s="96">
        <v>0</v>
      </c>
      <c r="H93" s="71">
        <v>0</v>
      </c>
      <c r="I93" s="102">
        <v>417</v>
      </c>
      <c r="J93" s="103">
        <v>3.6</v>
      </c>
      <c r="L93" s="57"/>
    </row>
    <row r="94" spans="2:12">
      <c r="B94" s="60" t="s">
        <v>45</v>
      </c>
      <c r="C94" s="58">
        <v>185</v>
      </c>
      <c r="D94" s="65">
        <v>71.400000000000006</v>
      </c>
      <c r="E94" s="58">
        <v>74</v>
      </c>
      <c r="F94" s="65">
        <v>28.6</v>
      </c>
      <c r="G94" s="96">
        <v>0</v>
      </c>
      <c r="H94" s="71">
        <v>0</v>
      </c>
      <c r="I94" s="102">
        <v>259</v>
      </c>
      <c r="J94" s="103">
        <v>2.2999999999999998</v>
      </c>
      <c r="L94" s="57"/>
    </row>
    <row r="95" spans="2:12">
      <c r="B95" s="60" t="s">
        <v>47</v>
      </c>
      <c r="C95" s="58">
        <v>58</v>
      </c>
      <c r="D95" s="65">
        <v>72.5</v>
      </c>
      <c r="E95" s="58">
        <v>21</v>
      </c>
      <c r="F95" s="65">
        <v>26.3</v>
      </c>
      <c r="G95" s="96">
        <v>1</v>
      </c>
      <c r="H95" s="71">
        <v>1.3</v>
      </c>
      <c r="I95" s="102">
        <v>80</v>
      </c>
      <c r="J95" s="103">
        <v>0.7</v>
      </c>
      <c r="L95" s="57"/>
    </row>
    <row r="96" spans="2:12">
      <c r="B96" s="60" t="s">
        <v>49</v>
      </c>
      <c r="C96" s="58">
        <v>338</v>
      </c>
      <c r="D96" s="65">
        <v>67.900000000000006</v>
      </c>
      <c r="E96" s="58">
        <v>160</v>
      </c>
      <c r="F96" s="65">
        <v>32.1</v>
      </c>
      <c r="G96" s="96">
        <v>0</v>
      </c>
      <c r="H96" s="71">
        <v>0</v>
      </c>
      <c r="I96" s="102">
        <v>498</v>
      </c>
      <c r="J96" s="103">
        <v>4.3</v>
      </c>
      <c r="L96" s="57"/>
    </row>
    <row r="97" spans="1:12">
      <c r="B97" s="60" t="s">
        <v>51</v>
      </c>
      <c r="C97" s="58">
        <v>166</v>
      </c>
      <c r="D97" s="65">
        <v>60.1</v>
      </c>
      <c r="E97" s="58">
        <v>110</v>
      </c>
      <c r="F97" s="65">
        <v>39.9</v>
      </c>
      <c r="G97" s="96">
        <v>0</v>
      </c>
      <c r="H97" s="71">
        <v>0</v>
      </c>
      <c r="I97" s="102">
        <v>276</v>
      </c>
      <c r="J97" s="103">
        <v>2.4</v>
      </c>
      <c r="L97" s="57"/>
    </row>
    <row r="98" spans="1:12">
      <c r="B98" s="60" t="s">
        <v>53</v>
      </c>
      <c r="C98" s="58">
        <v>275</v>
      </c>
      <c r="D98" s="65">
        <v>70.900000000000006</v>
      </c>
      <c r="E98" s="58">
        <v>113</v>
      </c>
      <c r="F98" s="65">
        <v>29.1</v>
      </c>
      <c r="G98" s="96">
        <v>0</v>
      </c>
      <c r="H98" s="71">
        <v>0</v>
      </c>
      <c r="I98" s="102">
        <v>388</v>
      </c>
      <c r="J98" s="103">
        <v>3.4</v>
      </c>
      <c r="L98" s="57"/>
    </row>
    <row r="99" spans="1:12">
      <c r="B99" s="60" t="s">
        <v>55</v>
      </c>
      <c r="C99" s="58">
        <v>135</v>
      </c>
      <c r="D99" s="65">
        <v>46.4</v>
      </c>
      <c r="E99" s="58">
        <v>155</v>
      </c>
      <c r="F99" s="65">
        <v>53.3</v>
      </c>
      <c r="G99" s="96">
        <v>1</v>
      </c>
      <c r="H99" s="71">
        <v>0.3</v>
      </c>
      <c r="I99" s="102">
        <v>291</v>
      </c>
      <c r="J99" s="103">
        <v>2.5</v>
      </c>
      <c r="L99" s="57"/>
    </row>
    <row r="100" spans="1:12">
      <c r="B100" s="60" t="s">
        <v>57</v>
      </c>
      <c r="C100" s="58">
        <v>378</v>
      </c>
      <c r="D100" s="65">
        <v>57.4</v>
      </c>
      <c r="E100" s="58">
        <v>281</v>
      </c>
      <c r="F100" s="65">
        <v>42.6</v>
      </c>
      <c r="G100" s="96">
        <v>0</v>
      </c>
      <c r="H100" s="71">
        <v>0</v>
      </c>
      <c r="I100" s="102">
        <v>659</v>
      </c>
      <c r="J100" s="103">
        <v>5.7</v>
      </c>
      <c r="L100" s="57"/>
    </row>
    <row r="101" spans="1:12">
      <c r="B101" s="60" t="s">
        <v>59</v>
      </c>
      <c r="C101" s="58">
        <v>124</v>
      </c>
      <c r="D101" s="65">
        <v>33.1</v>
      </c>
      <c r="E101" s="58">
        <v>251</v>
      </c>
      <c r="F101" s="65">
        <v>66.900000000000006</v>
      </c>
      <c r="G101" s="96">
        <v>0</v>
      </c>
      <c r="H101" s="71">
        <v>0</v>
      </c>
      <c r="I101" s="102">
        <v>375</v>
      </c>
      <c r="J101" s="103">
        <v>3.3</v>
      </c>
      <c r="L101" s="57"/>
    </row>
    <row r="102" spans="1:12" ht="12" customHeight="1">
      <c r="B102" s="60" t="s">
        <v>63</v>
      </c>
      <c r="C102" s="58">
        <v>31</v>
      </c>
      <c r="D102" s="65">
        <v>96.9</v>
      </c>
      <c r="E102" s="434"/>
      <c r="F102" s="430"/>
      <c r="G102" s="435"/>
      <c r="H102" s="430"/>
      <c r="I102" s="102">
        <v>32</v>
      </c>
      <c r="J102" s="103">
        <v>0.3</v>
      </c>
      <c r="L102" s="57"/>
    </row>
    <row r="103" spans="1:12">
      <c r="A103" s="316" t="s">
        <v>241</v>
      </c>
      <c r="B103" s="288" t="s">
        <v>140</v>
      </c>
      <c r="C103" s="287">
        <v>5708</v>
      </c>
      <c r="D103" s="288">
        <v>49.6</v>
      </c>
      <c r="E103" s="287">
        <v>5772</v>
      </c>
      <c r="F103" s="288">
        <v>50.2</v>
      </c>
      <c r="G103" s="287">
        <v>26</v>
      </c>
      <c r="H103" s="288">
        <v>0.2</v>
      </c>
      <c r="I103" s="287">
        <v>11507</v>
      </c>
      <c r="J103" s="288"/>
      <c r="L103" s="57"/>
    </row>
    <row r="104" spans="1:12">
      <c r="A104" s="316" t="s">
        <v>211</v>
      </c>
      <c r="B104" s="288" t="s">
        <v>140</v>
      </c>
      <c r="C104" s="287">
        <v>15630</v>
      </c>
      <c r="D104" s="288">
        <v>50.3</v>
      </c>
      <c r="E104" s="287">
        <v>15394</v>
      </c>
      <c r="F104" s="288">
        <v>49.5</v>
      </c>
      <c r="G104" s="287">
        <v>64</v>
      </c>
      <c r="H104" s="288">
        <v>0.2</v>
      </c>
      <c r="I104" s="287">
        <v>31090</v>
      </c>
      <c r="J104" s="288"/>
      <c r="L104" s="57"/>
    </row>
    <row r="105" spans="1:12">
      <c r="K105" s="32"/>
      <c r="L105" s="31"/>
    </row>
    <row r="106" spans="1:12">
      <c r="A106" s="567" t="s">
        <v>156</v>
      </c>
      <c r="B106" s="567"/>
      <c r="C106" s="567"/>
      <c r="D106" s="567"/>
      <c r="E106" s="567"/>
      <c r="F106" s="567"/>
      <c r="G106" s="567"/>
      <c r="H106" s="567"/>
      <c r="I106" s="567"/>
      <c r="J106" s="567"/>
      <c r="K106" s="34"/>
      <c r="L106" s="34"/>
    </row>
    <row r="107" spans="1:12">
      <c r="A107" s="600" t="s">
        <v>328</v>
      </c>
      <c r="B107" s="600"/>
      <c r="C107" s="600"/>
      <c r="D107" s="600"/>
      <c r="E107" s="600"/>
      <c r="F107" s="600"/>
      <c r="G107" s="600"/>
      <c r="H107" s="600"/>
      <c r="I107" s="600"/>
      <c r="J107" s="600"/>
      <c r="K107" s="35"/>
      <c r="L107" s="36"/>
    </row>
    <row r="108" spans="1:12">
      <c r="A108" s="600" t="s">
        <v>329</v>
      </c>
      <c r="B108" s="600"/>
      <c r="C108" s="600"/>
      <c r="D108" s="600"/>
      <c r="E108" s="600"/>
      <c r="F108" s="600"/>
      <c r="G108" s="600"/>
      <c r="H108" s="600"/>
      <c r="I108" s="600"/>
      <c r="J108" s="600"/>
    </row>
    <row r="109" spans="1:12">
      <c r="A109" s="161" t="s">
        <v>330</v>
      </c>
    </row>
    <row r="112" spans="1:12">
      <c r="G112" s="57"/>
    </row>
    <row r="113" spans="3:9">
      <c r="C113" s="57"/>
      <c r="E113" s="57"/>
      <c r="G113" s="57"/>
      <c r="I113" s="57"/>
    </row>
    <row r="142" spans="1:6">
      <c r="A142" s="29"/>
      <c r="B142" s="29"/>
      <c r="C142" s="29"/>
      <c r="D142" s="29"/>
      <c r="E142" s="29"/>
      <c r="F142" s="29"/>
    </row>
  </sheetData>
  <mergeCells count="8">
    <mergeCell ref="A1:L1"/>
    <mergeCell ref="A2:J2"/>
    <mergeCell ref="A108:J108"/>
    <mergeCell ref="A106:J106"/>
    <mergeCell ref="A107:J107"/>
    <mergeCell ref="A3:J3"/>
    <mergeCell ref="A5:J5"/>
    <mergeCell ref="A4:J4"/>
  </mergeCells>
  <conditionalFormatting sqref="A7:A28 A32:A38 A40:A61 A63 A65:A69 A72:A93 A97:A101 A105">
    <cfRule type="expression" dxfId="173" priority="69">
      <formula>IF(OR($B6="Organisation",$B7="Total",$B6="Total"),0,1)</formula>
    </cfRule>
  </conditionalFormatting>
  <conditionalFormatting sqref="A29 A62">
    <cfRule type="expression" dxfId="172" priority="679">
      <formula>IF(OR(#REF!="Organisation",$B29="Total",#REF!="Total"),0,1)</formula>
    </cfRule>
  </conditionalFormatting>
  <conditionalFormatting sqref="A30:A31 A64 A96">
    <cfRule type="expression" dxfId="171" priority="511">
      <formula>IF(OR($B28="Organisation",$B30="Total",$B28="Total"),0,1)</formula>
    </cfRule>
  </conditionalFormatting>
  <conditionalFormatting sqref="A70 A94">
    <cfRule type="expression" dxfId="170" priority="612">
      <formula>IF(OR(#REF!="Organisation",$B70="Total",#REF!="Total"),0,1)</formula>
    </cfRule>
  </conditionalFormatting>
  <conditionalFormatting sqref="A95">
    <cfRule type="expression" dxfId="169" priority="10">
      <formula>IF(OR($B94="Organisation",$B95="Total",$B94="Total"),0,1)</formula>
    </cfRule>
  </conditionalFormatting>
  <conditionalFormatting sqref="A102">
    <cfRule type="expression" dxfId="168" priority="554">
      <formula>IF(OR(#REF!="Organisation",$B102="Total",#REF!="Total"),0,1)</formula>
    </cfRule>
  </conditionalFormatting>
  <conditionalFormatting sqref="A39:B39">
    <cfRule type="expression" dxfId="167" priority="7">
      <formula>IF($A39="Total",1,0)</formula>
    </cfRule>
  </conditionalFormatting>
  <conditionalFormatting sqref="A71:B71">
    <cfRule type="expression" dxfId="166" priority="4">
      <formula>IF($A71="Total",1,0)</formula>
    </cfRule>
  </conditionalFormatting>
  <conditionalFormatting sqref="A103:B104">
    <cfRule type="expression" dxfId="165" priority="1">
      <formula>IF($A103="Total",1,0)</formula>
    </cfRule>
  </conditionalFormatting>
  <conditionalFormatting sqref="A7:J30 A31:C38 E31:E38 G31:G38 A40:J70 C96:J101 A96:B102 A105:J105">
    <cfRule type="expression" dxfId="164" priority="71">
      <formula>IF($B7="Total",1,0)</formula>
    </cfRule>
  </conditionalFormatting>
  <conditionalFormatting sqref="A72:J95">
    <cfRule type="expression" dxfId="163" priority="11">
      <formula>IF($B72="Total",1,0)</formula>
    </cfRule>
  </conditionalFormatting>
  <conditionalFormatting sqref="C102">
    <cfRule type="expression" dxfId="162" priority="42">
      <formula>IF($B102="Total",1,0)</formula>
    </cfRule>
  </conditionalFormatting>
  <conditionalFormatting sqref="C39:D39">
    <cfRule type="expression" dxfId="161" priority="9">
      <formula>IF($A39="Total",1,0)</formula>
    </cfRule>
  </conditionalFormatting>
  <conditionalFormatting sqref="C71:D71">
    <cfRule type="expression" dxfId="160" priority="6">
      <formula>IF($A71="Total",1,0)</formula>
    </cfRule>
  </conditionalFormatting>
  <conditionalFormatting sqref="C103:D104">
    <cfRule type="expression" dxfId="159" priority="3">
      <formula>IF($A103="Total",1,0)</formula>
    </cfRule>
  </conditionalFormatting>
  <conditionalFormatting sqref="D31:D38">
    <cfRule type="expression" dxfId="158" priority="68">
      <formula>IF($B31="Total",1,0)</formula>
    </cfRule>
  </conditionalFormatting>
  <conditionalFormatting sqref="D102">
    <cfRule type="expression" dxfId="157" priority="67">
      <formula>IF($B102="Total",1,0)</formula>
    </cfRule>
  </conditionalFormatting>
  <conditionalFormatting sqref="E102">
    <cfRule type="expression" dxfId="156" priority="45">
      <formula>IF($B102="Total",1,0)</formula>
    </cfRule>
  </conditionalFormatting>
  <conditionalFormatting sqref="E39:J39">
    <cfRule type="expression" dxfId="155" priority="8">
      <formula>IF($A39="Total",1,0)</formula>
    </cfRule>
  </conditionalFormatting>
  <conditionalFormatting sqref="E71:J71">
    <cfRule type="expression" dxfId="154" priority="5">
      <formula>IF($A71="Total",1,0)</formula>
    </cfRule>
  </conditionalFormatting>
  <conditionalFormatting sqref="E103:J104">
    <cfRule type="expression" dxfId="153" priority="2">
      <formula>IF($A103="Total",1,0)</formula>
    </cfRule>
  </conditionalFormatting>
  <conditionalFormatting sqref="F31:F38">
    <cfRule type="expression" dxfId="152" priority="66">
      <formula>IF($B31="Total",1,0)</formula>
    </cfRule>
  </conditionalFormatting>
  <conditionalFormatting sqref="F102">
    <cfRule type="expression" dxfId="151" priority="65">
      <formula>IF($B102="Total",1,0)</formula>
    </cfRule>
  </conditionalFormatting>
  <conditionalFormatting sqref="G102">
    <cfRule type="expression" dxfId="150" priority="54">
      <formula>IF($B102="Total",1,0)</formula>
    </cfRule>
  </conditionalFormatting>
  <conditionalFormatting sqref="H31:H38">
    <cfRule type="expression" dxfId="149" priority="60">
      <formula>IF($B31="Total",1,0)</formula>
    </cfRule>
  </conditionalFormatting>
  <conditionalFormatting sqref="H102">
    <cfRule type="expression" dxfId="148" priority="59">
      <formula>IF($B102="Total",1,0)</formula>
    </cfRule>
  </conditionalFormatting>
  <conditionalFormatting sqref="I31:J38">
    <cfRule type="expression" dxfId="147" priority="58">
      <formula>IF($B31="Total",1,0)</formula>
    </cfRule>
  </conditionalFormatting>
  <conditionalFormatting sqref="I102:J102">
    <cfRule type="expression" dxfId="146" priority="57">
      <formula>IF($B102="Total",1,0)</formula>
    </cfRule>
  </conditionalFormatting>
  <conditionalFormatting sqref="K104 M104">
    <cfRule type="expression" dxfId="145" priority="508">
      <formula>IF($B105="Total",1,0)</formula>
    </cfRule>
  </conditionalFormatting>
  <pageMargins left="0.7" right="0.7" top="0.75" bottom="0.75" header="0.3" footer="0.3"/>
  <pageSetup paperSize="9" scale="50"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476" id="{037F36A6-F651-4FFF-9AB7-04D64A82AF0A}">
            <xm:f>IF('Fig1.13'!#REF!="Total",1,0)</xm:f>
            <x14:dxf>
              <font>
                <b/>
                <i val="0"/>
              </font>
              <fill>
                <patternFill>
                  <bgColor theme="4" tint="0.39994506668294322"/>
                </patternFill>
              </fill>
              <border>
                <left style="thin">
                  <color auto="1"/>
                </left>
                <right style="thin">
                  <color auto="1"/>
                </right>
                <top style="thin">
                  <color auto="1"/>
                </top>
                <bottom style="thin">
                  <color auto="1"/>
                </bottom>
                <vertical/>
                <horizontal/>
              </border>
            </x14:dxf>
          </x14:cfRule>
          <xm:sqref>K105:M105 G106:J106</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5">
    <pageSetUpPr fitToPage="1"/>
  </sheetPr>
  <dimension ref="A1:M70"/>
  <sheetViews>
    <sheetView showGridLines="0" showRowColHeaders="0" zoomScaleNormal="100" workbookViewId="0">
      <selection sqref="A1:I1"/>
    </sheetView>
  </sheetViews>
  <sheetFormatPr defaultColWidth="9.140625" defaultRowHeight="12.75"/>
  <cols>
    <col min="1" max="1" width="14.85546875" style="29" bestFit="1" customWidth="1"/>
    <col min="2" max="2" width="16.140625" style="29" customWidth="1"/>
    <col min="3" max="3" width="14.42578125" style="29" bestFit="1" customWidth="1"/>
    <col min="4" max="4" width="6.7109375" style="29" bestFit="1" customWidth="1"/>
    <col min="5" max="5" width="6.85546875" style="29" bestFit="1" customWidth="1"/>
    <col min="6" max="6" width="10" style="29" bestFit="1" customWidth="1"/>
    <col min="7" max="16384" width="9.140625" style="29"/>
  </cols>
  <sheetData>
    <row r="1" spans="1:13" ht="42.75" customHeight="1">
      <c r="A1" s="480" t="s">
        <v>121</v>
      </c>
      <c r="B1" s="480"/>
      <c r="C1" s="480"/>
      <c r="D1" s="480"/>
      <c r="E1" s="480"/>
      <c r="F1" s="480"/>
      <c r="G1" s="480"/>
      <c r="H1" s="480"/>
      <c r="I1" s="480"/>
      <c r="J1" s="243"/>
      <c r="K1" s="243"/>
      <c r="L1" s="243"/>
      <c r="M1" s="243"/>
    </row>
    <row r="2" spans="1:13" ht="43.5" customHeight="1">
      <c r="A2" s="481" t="s">
        <v>331</v>
      </c>
      <c r="B2" s="481"/>
      <c r="C2" s="481"/>
      <c r="D2" s="481"/>
      <c r="E2" s="481"/>
      <c r="F2" s="481"/>
      <c r="G2" s="481"/>
      <c r="H2" s="481"/>
      <c r="I2" s="54"/>
      <c r="J2" s="54"/>
      <c r="K2" s="54"/>
      <c r="L2" s="54"/>
      <c r="M2" s="54"/>
    </row>
    <row r="4" spans="1:13">
      <c r="H4" s="1"/>
    </row>
    <row r="68" spans="1:11">
      <c r="A68" s="55" t="s">
        <v>156</v>
      </c>
      <c r="B68" s="55"/>
      <c r="C68" s="55"/>
      <c r="D68" s="55"/>
      <c r="E68" s="55"/>
      <c r="F68" s="55"/>
      <c r="G68" s="55"/>
      <c r="H68" s="55"/>
      <c r="I68" s="55"/>
      <c r="J68" s="55"/>
      <c r="K68" s="25"/>
    </row>
    <row r="69" spans="1:11">
      <c r="A69" s="84" t="s">
        <v>304</v>
      </c>
      <c r="B69" s="84"/>
      <c r="C69" s="84"/>
      <c r="D69" s="84"/>
      <c r="E69" s="84"/>
      <c r="F69" s="84"/>
      <c r="G69" s="84"/>
      <c r="H69" s="84"/>
      <c r="I69" s="84"/>
      <c r="J69" s="84"/>
      <c r="K69" s="84"/>
    </row>
    <row r="70" spans="1:11">
      <c r="A70" s="229" t="s">
        <v>332</v>
      </c>
    </row>
  </sheetData>
  <mergeCells count="2">
    <mergeCell ref="A2:H2"/>
    <mergeCell ref="A1:I1"/>
  </mergeCells>
  <conditionalFormatting sqref="G68:J68">
    <cfRule type="expression" dxfId="131" priority="1">
      <formula>IF($B1048478="Total",1,0)</formula>
    </cfRule>
  </conditionalFormatting>
  <pageMargins left="0.70866141732283472" right="0.70866141732283472" top="0.74803149606299213" bottom="0.74803149606299213" header="0.31496062992125984" footer="0.31496062992125984"/>
  <pageSetup paperSize="9" scale="52"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6">
    <pageSetUpPr fitToPage="1"/>
  </sheetPr>
  <dimension ref="A1:AD141"/>
  <sheetViews>
    <sheetView showGridLines="0" showRowColHeaders="0" zoomScale="115" zoomScaleNormal="115" workbookViewId="0">
      <selection sqref="A1:P1"/>
    </sheetView>
  </sheetViews>
  <sheetFormatPr defaultColWidth="8.7109375" defaultRowHeight="12.75"/>
  <cols>
    <col min="1" max="1" width="9.28515625" style="1" customWidth="1"/>
    <col min="2" max="2" width="15.28515625" style="1" bestFit="1" customWidth="1"/>
    <col min="3" max="16" width="8.7109375" style="1" customWidth="1"/>
    <col min="17" max="17" width="4.7109375" style="1" customWidth="1"/>
    <col min="18" max="18" width="18.5703125" style="1" customWidth="1"/>
    <col min="19" max="19" width="13.85546875" style="1" customWidth="1"/>
    <col min="20" max="20" width="17.28515625" style="1" customWidth="1"/>
    <col min="21" max="21" width="10" style="1" customWidth="1"/>
    <col min="22" max="22" width="13.42578125" style="1" customWidth="1"/>
    <col min="23" max="16384" width="8.7109375" style="1"/>
  </cols>
  <sheetData>
    <row r="1" spans="1:21" ht="36.75" customHeight="1">
      <c r="A1" s="480" t="s">
        <v>122</v>
      </c>
      <c r="B1" s="480"/>
      <c r="C1" s="480"/>
      <c r="D1" s="480"/>
      <c r="E1" s="480"/>
      <c r="F1" s="480"/>
      <c r="G1" s="480"/>
      <c r="H1" s="480"/>
      <c r="I1" s="480"/>
      <c r="J1" s="480"/>
      <c r="K1" s="480"/>
      <c r="L1" s="480"/>
      <c r="M1" s="480"/>
      <c r="N1" s="480"/>
      <c r="O1" s="480"/>
      <c r="P1" s="480"/>
      <c r="Q1" s="63"/>
      <c r="R1" s="63"/>
      <c r="S1" s="63"/>
      <c r="T1" s="63"/>
      <c r="U1" s="63"/>
    </row>
    <row r="2" spans="1:21" ht="33.950000000000003" customHeight="1">
      <c r="A2" s="481" t="s">
        <v>333</v>
      </c>
      <c r="B2" s="481"/>
      <c r="C2" s="481"/>
      <c r="D2" s="481"/>
      <c r="E2" s="481"/>
      <c r="F2" s="481"/>
      <c r="G2" s="481"/>
      <c r="H2" s="481"/>
      <c r="I2" s="481"/>
      <c r="J2" s="481"/>
      <c r="K2" s="481"/>
      <c r="L2" s="481"/>
      <c r="M2" s="481"/>
      <c r="N2" s="54"/>
      <c r="O2" s="54"/>
      <c r="P2" s="54"/>
      <c r="Q2" s="54"/>
      <c r="R2" s="54"/>
      <c r="S2" s="54"/>
      <c r="T2" s="54"/>
      <c r="U2" s="54"/>
    </row>
    <row r="3" spans="1:21" ht="29.1" customHeight="1">
      <c r="A3" s="481" t="s">
        <v>334</v>
      </c>
      <c r="B3" s="481"/>
      <c r="C3" s="481"/>
      <c r="D3" s="481"/>
      <c r="E3" s="481"/>
      <c r="F3" s="481"/>
      <c r="G3" s="481"/>
      <c r="H3" s="481"/>
      <c r="I3" s="481"/>
      <c r="J3" s="481"/>
      <c r="K3" s="481"/>
      <c r="L3" s="481"/>
      <c r="M3" s="481"/>
      <c r="N3" s="54"/>
      <c r="O3" s="54"/>
      <c r="P3" s="54"/>
      <c r="Q3" s="54"/>
      <c r="R3" s="54"/>
      <c r="S3" s="54"/>
      <c r="T3" s="54"/>
      <c r="U3" s="54"/>
    </row>
    <row r="4" spans="1:21" ht="43.5" customHeight="1">
      <c r="A4" s="481" t="s">
        <v>335</v>
      </c>
      <c r="B4" s="481"/>
      <c r="C4" s="481"/>
      <c r="D4" s="481"/>
      <c r="E4" s="481"/>
      <c r="F4" s="481"/>
      <c r="G4" s="481"/>
      <c r="H4" s="481"/>
      <c r="I4" s="481"/>
      <c r="J4" s="481"/>
      <c r="K4" s="481"/>
      <c r="L4" s="481"/>
      <c r="M4" s="481"/>
      <c r="N4" s="54"/>
      <c r="O4" s="54"/>
      <c r="P4" s="54"/>
      <c r="Q4" s="54"/>
      <c r="R4" s="54"/>
      <c r="S4" s="54"/>
      <c r="T4" s="54"/>
      <c r="U4" s="54"/>
    </row>
    <row r="5" spans="1:21" ht="16.5" customHeight="1">
      <c r="A5" s="481"/>
      <c r="B5" s="481"/>
      <c r="C5" s="481"/>
      <c r="D5" s="481"/>
      <c r="E5" s="481"/>
      <c r="F5" s="481"/>
      <c r="G5" s="481"/>
      <c r="H5" s="481"/>
      <c r="I5" s="481"/>
      <c r="J5" s="481"/>
      <c r="K5" s="481"/>
      <c r="L5" s="481"/>
      <c r="M5" s="481"/>
      <c r="N5" s="54"/>
      <c r="O5" s="54"/>
      <c r="P5" s="54"/>
      <c r="Q5" s="61"/>
      <c r="R5" s="61"/>
      <c r="S5" s="61"/>
      <c r="T5" s="61"/>
      <c r="U5" s="61"/>
    </row>
    <row r="6" spans="1:21" ht="38.25" customHeight="1">
      <c r="A6" s="515" t="s">
        <v>168</v>
      </c>
      <c r="B6" s="522" t="s">
        <v>167</v>
      </c>
      <c r="C6" s="579" t="s">
        <v>336</v>
      </c>
      <c r="D6" s="580"/>
      <c r="E6" s="581" t="s">
        <v>337</v>
      </c>
      <c r="F6" s="581"/>
      <c r="G6" s="579" t="s">
        <v>338</v>
      </c>
      <c r="H6" s="580"/>
      <c r="I6" s="581" t="s">
        <v>339</v>
      </c>
      <c r="J6" s="581"/>
      <c r="K6" s="579" t="s">
        <v>340</v>
      </c>
      <c r="L6" s="580"/>
      <c r="M6" s="581" t="s">
        <v>225</v>
      </c>
      <c r="N6" s="581"/>
      <c r="O6" s="579" t="s">
        <v>140</v>
      </c>
      <c r="P6" s="580"/>
      <c r="Q6" s="120"/>
      <c r="R6" s="120"/>
      <c r="S6" s="120"/>
      <c r="T6" s="120"/>
      <c r="U6" s="120"/>
    </row>
    <row r="7" spans="1:21" s="75" customFormat="1">
      <c r="A7" s="523"/>
      <c r="B7" s="524"/>
      <c r="C7" s="228" t="s">
        <v>141</v>
      </c>
      <c r="D7" s="227" t="s">
        <v>142</v>
      </c>
      <c r="E7" s="226" t="s">
        <v>141</v>
      </c>
      <c r="F7" s="226" t="s">
        <v>142</v>
      </c>
      <c r="G7" s="228" t="s">
        <v>141</v>
      </c>
      <c r="H7" s="227" t="s">
        <v>142</v>
      </c>
      <c r="I7" s="226" t="s">
        <v>141</v>
      </c>
      <c r="J7" s="226" t="s">
        <v>142</v>
      </c>
      <c r="K7" s="228" t="s">
        <v>141</v>
      </c>
      <c r="L7" s="227" t="s">
        <v>142</v>
      </c>
      <c r="M7" s="226" t="s">
        <v>141</v>
      </c>
      <c r="N7" s="226" t="s">
        <v>142</v>
      </c>
      <c r="O7" s="228" t="s">
        <v>141</v>
      </c>
      <c r="P7" s="227" t="s">
        <v>142</v>
      </c>
      <c r="Q7" s="121"/>
      <c r="R7" s="121"/>
      <c r="S7" s="121"/>
      <c r="T7" s="121"/>
      <c r="U7" s="121"/>
    </row>
    <row r="8" spans="1:21">
      <c r="A8" s="1">
        <v>2020</v>
      </c>
      <c r="B8" s="60" t="s">
        <v>1</v>
      </c>
      <c r="C8" s="95">
        <v>177</v>
      </c>
      <c r="D8" s="71">
        <v>53.8</v>
      </c>
      <c r="E8" s="95">
        <v>115</v>
      </c>
      <c r="F8" s="71">
        <v>35</v>
      </c>
      <c r="G8" s="95">
        <v>19</v>
      </c>
      <c r="H8" s="71">
        <v>5.8</v>
      </c>
      <c r="I8" s="434"/>
      <c r="J8" s="430"/>
      <c r="K8" s="95">
        <v>9</v>
      </c>
      <c r="L8" s="71">
        <v>2.7</v>
      </c>
      <c r="M8" s="434"/>
      <c r="N8" s="430"/>
      <c r="O8" s="102">
        <v>329</v>
      </c>
      <c r="P8" s="103">
        <v>3.7</v>
      </c>
    </row>
    <row r="9" spans="1:21">
      <c r="B9" s="60" t="s">
        <v>3</v>
      </c>
      <c r="C9" s="95">
        <v>71</v>
      </c>
      <c r="D9" s="71">
        <v>33.200000000000003</v>
      </c>
      <c r="E9" s="95">
        <v>89</v>
      </c>
      <c r="F9" s="71">
        <v>41.6</v>
      </c>
      <c r="G9" s="95">
        <v>13</v>
      </c>
      <c r="H9" s="71">
        <v>6.1</v>
      </c>
      <c r="I9" s="95">
        <v>11</v>
      </c>
      <c r="J9" s="71">
        <v>5.0999999999999996</v>
      </c>
      <c r="K9" s="95">
        <v>22</v>
      </c>
      <c r="L9" s="71">
        <v>10.3</v>
      </c>
      <c r="M9" s="95">
        <v>8</v>
      </c>
      <c r="N9" s="71">
        <v>3.7</v>
      </c>
      <c r="O9" s="102">
        <v>214</v>
      </c>
      <c r="P9" s="103">
        <v>2.4</v>
      </c>
    </row>
    <row r="10" spans="1:21">
      <c r="B10" s="60" t="s">
        <v>5</v>
      </c>
      <c r="C10" s="95">
        <v>245</v>
      </c>
      <c r="D10" s="71">
        <v>48.4</v>
      </c>
      <c r="E10" s="95">
        <v>214</v>
      </c>
      <c r="F10" s="71">
        <v>42.3</v>
      </c>
      <c r="G10" s="95">
        <v>11</v>
      </c>
      <c r="H10" s="71">
        <v>2.2000000000000002</v>
      </c>
      <c r="I10" s="95">
        <v>9</v>
      </c>
      <c r="J10" s="71">
        <v>1.8</v>
      </c>
      <c r="K10" s="95">
        <v>10</v>
      </c>
      <c r="L10" s="71">
        <v>2</v>
      </c>
      <c r="M10" s="95">
        <v>17</v>
      </c>
      <c r="N10" s="71">
        <v>3.4</v>
      </c>
      <c r="O10" s="102">
        <v>506</v>
      </c>
      <c r="P10" s="103">
        <v>5.8</v>
      </c>
    </row>
    <row r="11" spans="1:21">
      <c r="B11" s="60" t="s">
        <v>7</v>
      </c>
      <c r="C11" s="95">
        <v>178</v>
      </c>
      <c r="D11" s="71">
        <v>24.1</v>
      </c>
      <c r="E11" s="95">
        <v>263</v>
      </c>
      <c r="F11" s="71">
        <v>35.6</v>
      </c>
      <c r="G11" s="95">
        <v>251</v>
      </c>
      <c r="H11" s="71">
        <v>34</v>
      </c>
      <c r="I11" s="95">
        <v>17</v>
      </c>
      <c r="J11" s="71">
        <v>2.2999999999999998</v>
      </c>
      <c r="K11" s="95">
        <v>23</v>
      </c>
      <c r="L11" s="71">
        <v>3.1</v>
      </c>
      <c r="M11" s="95">
        <v>7</v>
      </c>
      <c r="N11" s="71">
        <v>0.9</v>
      </c>
      <c r="O11" s="102">
        <v>739</v>
      </c>
      <c r="P11" s="103">
        <v>8.4</v>
      </c>
    </row>
    <row r="12" spans="1:21">
      <c r="B12" s="60" t="s">
        <v>9</v>
      </c>
      <c r="C12" s="434"/>
      <c r="D12" s="430"/>
      <c r="E12" s="95">
        <v>29</v>
      </c>
      <c r="F12" s="71">
        <v>17.399999999999999</v>
      </c>
      <c r="G12" s="95">
        <v>95</v>
      </c>
      <c r="H12" s="71">
        <v>56.9</v>
      </c>
      <c r="I12" s="95">
        <v>25</v>
      </c>
      <c r="J12" s="71">
        <v>15</v>
      </c>
      <c r="K12" s="95">
        <v>9</v>
      </c>
      <c r="L12" s="71">
        <v>5.4</v>
      </c>
      <c r="M12" s="434"/>
      <c r="N12" s="430"/>
      <c r="O12" s="102">
        <v>167</v>
      </c>
      <c r="P12" s="103">
        <v>1.9</v>
      </c>
    </row>
    <row r="13" spans="1:21">
      <c r="B13" s="60" t="s">
        <v>11</v>
      </c>
      <c r="C13" s="95">
        <v>166</v>
      </c>
      <c r="D13" s="71">
        <v>30.9</v>
      </c>
      <c r="E13" s="95">
        <v>200</v>
      </c>
      <c r="F13" s="71">
        <v>37.200000000000003</v>
      </c>
      <c r="G13" s="95">
        <v>63</v>
      </c>
      <c r="H13" s="71">
        <v>11.7</v>
      </c>
      <c r="I13" s="95">
        <v>27</v>
      </c>
      <c r="J13" s="71">
        <v>5</v>
      </c>
      <c r="K13" s="95">
        <v>52</v>
      </c>
      <c r="L13" s="71">
        <v>9.6999999999999993</v>
      </c>
      <c r="M13" s="95">
        <v>29</v>
      </c>
      <c r="N13" s="71">
        <v>5.4</v>
      </c>
      <c r="O13" s="102">
        <v>537</v>
      </c>
      <c r="P13" s="103">
        <v>6.1</v>
      </c>
    </row>
    <row r="14" spans="1:21">
      <c r="B14" s="60" t="s">
        <v>13</v>
      </c>
      <c r="C14" s="95">
        <v>110</v>
      </c>
      <c r="D14" s="71">
        <v>46.6</v>
      </c>
      <c r="E14" s="95">
        <v>92</v>
      </c>
      <c r="F14" s="71">
        <v>39</v>
      </c>
      <c r="G14" s="95">
        <v>13</v>
      </c>
      <c r="H14" s="71">
        <v>5.5</v>
      </c>
      <c r="I14" s="434"/>
      <c r="J14" s="430"/>
      <c r="K14" s="95">
        <v>12</v>
      </c>
      <c r="L14" s="71">
        <v>5.0999999999999996</v>
      </c>
      <c r="M14" s="434"/>
      <c r="N14" s="430"/>
      <c r="O14" s="102">
        <v>236</v>
      </c>
      <c r="P14" s="103">
        <v>2.7</v>
      </c>
    </row>
    <row r="15" spans="1:21">
      <c r="B15" s="60" t="s">
        <v>15</v>
      </c>
      <c r="C15" s="95">
        <v>90</v>
      </c>
      <c r="D15" s="71">
        <v>35.9</v>
      </c>
      <c r="E15" s="95">
        <v>88</v>
      </c>
      <c r="F15" s="71">
        <v>35.1</v>
      </c>
      <c r="G15" s="95">
        <v>17</v>
      </c>
      <c r="H15" s="71">
        <v>6.8</v>
      </c>
      <c r="I15" s="95">
        <v>41</v>
      </c>
      <c r="J15" s="71">
        <v>16.3</v>
      </c>
      <c r="K15" s="95">
        <v>10</v>
      </c>
      <c r="L15" s="71">
        <v>4</v>
      </c>
      <c r="M15" s="95">
        <v>5</v>
      </c>
      <c r="N15" s="71">
        <v>2</v>
      </c>
      <c r="O15" s="102">
        <v>251</v>
      </c>
      <c r="P15" s="103">
        <v>2.9</v>
      </c>
    </row>
    <row r="16" spans="1:21">
      <c r="B16" s="60" t="s">
        <v>17</v>
      </c>
      <c r="C16" s="95">
        <v>6</v>
      </c>
      <c r="D16" s="71">
        <v>12.2</v>
      </c>
      <c r="E16" s="95">
        <v>7</v>
      </c>
      <c r="F16" s="71">
        <v>14.3</v>
      </c>
      <c r="G16" s="95">
        <v>13</v>
      </c>
      <c r="H16" s="71">
        <v>26.5</v>
      </c>
      <c r="I16" s="95">
        <v>17</v>
      </c>
      <c r="J16" s="71">
        <v>34.700000000000003</v>
      </c>
      <c r="K16" s="95">
        <v>0</v>
      </c>
      <c r="L16" s="71">
        <v>0</v>
      </c>
      <c r="M16" s="95">
        <v>6</v>
      </c>
      <c r="N16" s="71">
        <v>12.2</v>
      </c>
      <c r="O16" s="102">
        <v>49</v>
      </c>
      <c r="P16" s="103">
        <v>0.6</v>
      </c>
    </row>
    <row r="17" spans="1:16">
      <c r="B17" s="60" t="s">
        <v>19</v>
      </c>
      <c r="C17" s="95">
        <v>124</v>
      </c>
      <c r="D17" s="71">
        <v>51.9</v>
      </c>
      <c r="E17" s="95">
        <v>71</v>
      </c>
      <c r="F17" s="71">
        <v>29.7</v>
      </c>
      <c r="G17" s="95">
        <v>14</v>
      </c>
      <c r="H17" s="71">
        <v>5.9</v>
      </c>
      <c r="I17" s="434"/>
      <c r="J17" s="430"/>
      <c r="K17" s="95">
        <v>25</v>
      </c>
      <c r="L17" s="71">
        <v>10.5</v>
      </c>
      <c r="M17" s="434"/>
      <c r="N17" s="430"/>
      <c r="O17" s="102">
        <v>239</v>
      </c>
      <c r="P17" s="103">
        <v>2.7</v>
      </c>
    </row>
    <row r="18" spans="1:16">
      <c r="B18" s="60" t="s">
        <v>21</v>
      </c>
      <c r="C18" s="95">
        <v>56</v>
      </c>
      <c r="D18" s="71">
        <v>45.5</v>
      </c>
      <c r="E18" s="95">
        <v>20</v>
      </c>
      <c r="F18" s="71">
        <v>16.3</v>
      </c>
      <c r="G18" s="95">
        <v>8</v>
      </c>
      <c r="H18" s="71">
        <v>6.5</v>
      </c>
      <c r="I18" s="95">
        <v>18</v>
      </c>
      <c r="J18" s="71">
        <v>14.6</v>
      </c>
      <c r="K18" s="95">
        <v>5</v>
      </c>
      <c r="L18" s="71">
        <v>4.0999999999999996</v>
      </c>
      <c r="M18" s="95">
        <v>16</v>
      </c>
      <c r="N18" s="71">
        <v>13</v>
      </c>
      <c r="O18" s="102">
        <v>123</v>
      </c>
      <c r="P18" s="103">
        <v>1.4</v>
      </c>
    </row>
    <row r="19" spans="1:16">
      <c r="B19" s="60" t="s">
        <v>23</v>
      </c>
      <c r="C19" s="95">
        <v>126</v>
      </c>
      <c r="D19" s="71">
        <v>40.799999999999997</v>
      </c>
      <c r="E19" s="95">
        <v>137</v>
      </c>
      <c r="F19" s="71">
        <v>44.3</v>
      </c>
      <c r="G19" s="95">
        <v>4</v>
      </c>
      <c r="H19" s="71">
        <v>1.3</v>
      </c>
      <c r="I19" s="95">
        <v>6</v>
      </c>
      <c r="J19" s="71">
        <v>1.9</v>
      </c>
      <c r="K19" s="95">
        <v>7</v>
      </c>
      <c r="L19" s="71">
        <v>2.2999999999999998</v>
      </c>
      <c r="M19" s="95">
        <v>29</v>
      </c>
      <c r="N19" s="71">
        <v>9.4</v>
      </c>
      <c r="O19" s="102">
        <v>309</v>
      </c>
      <c r="P19" s="103">
        <v>3.5</v>
      </c>
    </row>
    <row r="20" spans="1:16">
      <c r="B20" s="60" t="s">
        <v>25</v>
      </c>
      <c r="C20" s="95">
        <v>129</v>
      </c>
      <c r="D20" s="71">
        <v>45.7</v>
      </c>
      <c r="E20" s="95">
        <v>100</v>
      </c>
      <c r="F20" s="71">
        <v>35.5</v>
      </c>
      <c r="G20" s="434"/>
      <c r="H20" s="430"/>
      <c r="I20" s="95">
        <v>13</v>
      </c>
      <c r="J20" s="71">
        <v>4.5999999999999996</v>
      </c>
      <c r="K20" s="95">
        <v>35</v>
      </c>
      <c r="L20" s="71">
        <v>12.4</v>
      </c>
      <c r="M20" s="434"/>
      <c r="N20" s="430"/>
      <c r="O20" s="102">
        <v>282</v>
      </c>
      <c r="P20" s="103">
        <v>3.2</v>
      </c>
    </row>
    <row r="21" spans="1:16">
      <c r="B21" s="60" t="s">
        <v>27</v>
      </c>
      <c r="C21" s="95">
        <v>3</v>
      </c>
      <c r="D21" s="71">
        <v>3</v>
      </c>
      <c r="E21" s="95">
        <v>20</v>
      </c>
      <c r="F21" s="71">
        <v>19.8</v>
      </c>
      <c r="G21" s="95">
        <v>25</v>
      </c>
      <c r="H21" s="71">
        <v>24.8</v>
      </c>
      <c r="I21" s="434"/>
      <c r="J21" s="430"/>
      <c r="K21" s="434"/>
      <c r="L21" s="430"/>
      <c r="M21" s="95">
        <v>44</v>
      </c>
      <c r="N21" s="71">
        <v>43.6</v>
      </c>
      <c r="O21" s="102">
        <v>101</v>
      </c>
      <c r="P21" s="103">
        <v>1.1000000000000001</v>
      </c>
    </row>
    <row r="22" spans="1:16">
      <c r="B22" s="60" t="s">
        <v>29</v>
      </c>
      <c r="C22" s="95">
        <v>109</v>
      </c>
      <c r="D22" s="71">
        <v>30.6</v>
      </c>
      <c r="E22" s="95">
        <v>80</v>
      </c>
      <c r="F22" s="71">
        <v>22.5</v>
      </c>
      <c r="G22" s="95">
        <v>92</v>
      </c>
      <c r="H22" s="71">
        <v>25.8</v>
      </c>
      <c r="I22" s="95">
        <v>64</v>
      </c>
      <c r="J22" s="71">
        <v>18</v>
      </c>
      <c r="K22" s="95">
        <v>6</v>
      </c>
      <c r="L22" s="71">
        <v>1.7</v>
      </c>
      <c r="M22" s="95">
        <v>5</v>
      </c>
      <c r="N22" s="71">
        <v>1.4</v>
      </c>
      <c r="O22" s="102">
        <v>356</v>
      </c>
      <c r="P22" s="103">
        <v>4</v>
      </c>
    </row>
    <row r="23" spans="1:16">
      <c r="B23" s="60" t="s">
        <v>31</v>
      </c>
      <c r="C23" s="95">
        <v>159</v>
      </c>
      <c r="D23" s="71">
        <v>47</v>
      </c>
      <c r="E23" s="95">
        <v>109</v>
      </c>
      <c r="F23" s="71">
        <v>32.200000000000003</v>
      </c>
      <c r="G23" s="95">
        <v>10</v>
      </c>
      <c r="H23" s="71">
        <v>3</v>
      </c>
      <c r="I23" s="95">
        <v>15</v>
      </c>
      <c r="J23" s="71">
        <v>4.4000000000000004</v>
      </c>
      <c r="K23" s="95">
        <v>22</v>
      </c>
      <c r="L23" s="71">
        <v>6.5</v>
      </c>
      <c r="M23" s="95">
        <v>23</v>
      </c>
      <c r="N23" s="71">
        <v>6.8</v>
      </c>
      <c r="O23" s="102">
        <v>338</v>
      </c>
      <c r="P23" s="103">
        <v>3.8</v>
      </c>
    </row>
    <row r="24" spans="1:16">
      <c r="B24" s="60" t="s">
        <v>33</v>
      </c>
      <c r="C24" s="95">
        <v>117</v>
      </c>
      <c r="D24" s="71">
        <v>29.8</v>
      </c>
      <c r="E24" s="95">
        <v>83</v>
      </c>
      <c r="F24" s="71">
        <v>21.1</v>
      </c>
      <c r="G24" s="95">
        <v>87</v>
      </c>
      <c r="H24" s="71">
        <v>22.1</v>
      </c>
      <c r="I24" s="95">
        <v>55</v>
      </c>
      <c r="J24" s="71">
        <v>14</v>
      </c>
      <c r="K24" s="95">
        <v>35</v>
      </c>
      <c r="L24" s="71">
        <v>8.9</v>
      </c>
      <c r="M24" s="95">
        <v>16</v>
      </c>
      <c r="N24" s="71">
        <v>4.0999999999999996</v>
      </c>
      <c r="O24" s="102">
        <v>393</v>
      </c>
      <c r="P24" s="103">
        <v>4.5</v>
      </c>
    </row>
    <row r="25" spans="1:16">
      <c r="B25" s="60" t="s">
        <v>35</v>
      </c>
      <c r="C25" s="95">
        <v>57</v>
      </c>
      <c r="D25" s="71">
        <v>34.799999999999997</v>
      </c>
      <c r="E25" s="95">
        <v>62</v>
      </c>
      <c r="F25" s="71">
        <v>37.799999999999997</v>
      </c>
      <c r="G25" s="95">
        <v>0</v>
      </c>
      <c r="H25" s="71">
        <v>0</v>
      </c>
      <c r="I25" s="434"/>
      <c r="J25" s="430"/>
      <c r="K25" s="434"/>
      <c r="L25" s="430"/>
      <c r="M25" s="95">
        <v>44</v>
      </c>
      <c r="N25" s="71">
        <v>26.8</v>
      </c>
      <c r="O25" s="102">
        <v>164</v>
      </c>
      <c r="P25" s="103">
        <v>1.9</v>
      </c>
    </row>
    <row r="26" spans="1:16">
      <c r="B26" s="60" t="s">
        <v>37</v>
      </c>
      <c r="C26" s="95">
        <v>142</v>
      </c>
      <c r="D26" s="71">
        <v>50.7</v>
      </c>
      <c r="E26" s="95">
        <v>104</v>
      </c>
      <c r="F26" s="71">
        <v>37.1</v>
      </c>
      <c r="G26" s="434"/>
      <c r="H26" s="430"/>
      <c r="I26" s="95">
        <v>8</v>
      </c>
      <c r="J26" s="71">
        <v>2.9</v>
      </c>
      <c r="K26" s="434"/>
      <c r="L26" s="430"/>
      <c r="M26" s="95">
        <v>21</v>
      </c>
      <c r="N26" s="71">
        <v>7.5</v>
      </c>
      <c r="O26" s="102">
        <v>280</v>
      </c>
      <c r="P26" s="103">
        <v>3.2</v>
      </c>
    </row>
    <row r="27" spans="1:16">
      <c r="B27" s="60" t="s">
        <v>39</v>
      </c>
      <c r="C27" s="95">
        <v>158</v>
      </c>
      <c r="D27" s="71">
        <v>61.2</v>
      </c>
      <c r="E27" s="95">
        <v>75</v>
      </c>
      <c r="F27" s="71">
        <v>29.1</v>
      </c>
      <c r="G27" s="95">
        <v>8</v>
      </c>
      <c r="H27" s="71">
        <v>3.1</v>
      </c>
      <c r="I27" s="95">
        <v>6</v>
      </c>
      <c r="J27" s="71">
        <v>2.2999999999999998</v>
      </c>
      <c r="K27" s="95">
        <v>8</v>
      </c>
      <c r="L27" s="71">
        <v>3.1</v>
      </c>
      <c r="M27" s="95">
        <v>3</v>
      </c>
      <c r="N27" s="71">
        <v>1.2</v>
      </c>
      <c r="O27" s="102">
        <v>258</v>
      </c>
      <c r="P27" s="103">
        <v>2.9</v>
      </c>
    </row>
    <row r="28" spans="1:16">
      <c r="B28" s="60" t="s">
        <v>41</v>
      </c>
      <c r="C28" s="95">
        <v>180</v>
      </c>
      <c r="D28" s="71">
        <v>28</v>
      </c>
      <c r="E28" s="95">
        <v>243</v>
      </c>
      <c r="F28" s="71">
        <v>37.799999999999997</v>
      </c>
      <c r="G28" s="95">
        <v>155</v>
      </c>
      <c r="H28" s="71">
        <v>24.1</v>
      </c>
      <c r="I28" s="95">
        <v>28</v>
      </c>
      <c r="J28" s="71">
        <v>4.4000000000000004</v>
      </c>
      <c r="K28" s="95">
        <v>18</v>
      </c>
      <c r="L28" s="71">
        <v>2.8</v>
      </c>
      <c r="M28" s="95">
        <v>19</v>
      </c>
      <c r="N28" s="71">
        <v>3</v>
      </c>
      <c r="O28" s="102">
        <v>643</v>
      </c>
      <c r="P28" s="103">
        <v>7.3</v>
      </c>
    </row>
    <row r="29" spans="1:16">
      <c r="B29" s="60" t="s">
        <v>43</v>
      </c>
      <c r="C29" s="95">
        <v>97</v>
      </c>
      <c r="D29" s="71">
        <v>29.3</v>
      </c>
      <c r="E29" s="95">
        <v>73</v>
      </c>
      <c r="F29" s="71">
        <v>22.1</v>
      </c>
      <c r="G29" s="95">
        <v>80</v>
      </c>
      <c r="H29" s="71">
        <v>24.2</v>
      </c>
      <c r="I29" s="95">
        <v>65</v>
      </c>
      <c r="J29" s="71">
        <v>19.600000000000001</v>
      </c>
      <c r="K29" s="95">
        <v>12</v>
      </c>
      <c r="L29" s="71">
        <v>3.6</v>
      </c>
      <c r="M29" s="95">
        <v>4</v>
      </c>
      <c r="N29" s="71">
        <v>1.2</v>
      </c>
      <c r="O29" s="102">
        <v>331</v>
      </c>
      <c r="P29" s="103">
        <v>3.8</v>
      </c>
    </row>
    <row r="30" spans="1:16">
      <c r="B30" s="60" t="s">
        <v>45</v>
      </c>
      <c r="C30" s="95">
        <v>108</v>
      </c>
      <c r="D30" s="71">
        <v>59.7</v>
      </c>
      <c r="E30" s="95">
        <v>43</v>
      </c>
      <c r="F30" s="71">
        <v>23.8</v>
      </c>
      <c r="G30" s="95">
        <v>5</v>
      </c>
      <c r="H30" s="71">
        <v>2.8</v>
      </c>
      <c r="I30" s="95">
        <v>19</v>
      </c>
      <c r="J30" s="71">
        <v>10.5</v>
      </c>
      <c r="K30" s="434"/>
      <c r="L30" s="430"/>
      <c r="M30" s="434"/>
      <c r="N30" s="430"/>
      <c r="O30" s="102">
        <v>181</v>
      </c>
      <c r="P30" s="103">
        <v>2.1</v>
      </c>
    </row>
    <row r="31" spans="1:16">
      <c r="A31" s="394"/>
      <c r="B31" s="60" t="s">
        <v>47</v>
      </c>
      <c r="C31" s="95">
        <v>6</v>
      </c>
      <c r="D31" s="71">
        <v>7.6</v>
      </c>
      <c r="E31" s="95">
        <v>41</v>
      </c>
      <c r="F31" s="71">
        <v>51.9</v>
      </c>
      <c r="G31" s="95">
        <v>31</v>
      </c>
      <c r="H31" s="71">
        <v>39.200000000000003</v>
      </c>
      <c r="I31" s="95">
        <v>0</v>
      </c>
      <c r="J31" s="71">
        <v>0</v>
      </c>
      <c r="K31" s="434"/>
      <c r="L31" s="430"/>
      <c r="M31" s="434"/>
      <c r="N31" s="430"/>
      <c r="O31" s="102">
        <v>79</v>
      </c>
      <c r="P31" s="103">
        <v>0.9</v>
      </c>
    </row>
    <row r="32" spans="1:16">
      <c r="B32" s="60" t="s">
        <v>49</v>
      </c>
      <c r="C32" s="95">
        <v>142</v>
      </c>
      <c r="D32" s="71">
        <v>46.4</v>
      </c>
      <c r="E32" s="95">
        <v>116</v>
      </c>
      <c r="F32" s="71">
        <v>37.9</v>
      </c>
      <c r="G32" s="95">
        <v>13</v>
      </c>
      <c r="H32" s="71">
        <v>4.2</v>
      </c>
      <c r="I32" s="95">
        <v>18</v>
      </c>
      <c r="J32" s="71">
        <v>5.9</v>
      </c>
      <c r="K32" s="95">
        <v>13</v>
      </c>
      <c r="L32" s="71">
        <v>4.2</v>
      </c>
      <c r="M32" s="95">
        <v>4</v>
      </c>
      <c r="N32" s="71">
        <v>1.3</v>
      </c>
      <c r="O32" s="102">
        <v>306</v>
      </c>
      <c r="P32" s="103">
        <v>3.5</v>
      </c>
    </row>
    <row r="33" spans="1:16">
      <c r="B33" s="60" t="s">
        <v>51</v>
      </c>
      <c r="C33" s="95">
        <v>108</v>
      </c>
      <c r="D33" s="71">
        <v>56.5</v>
      </c>
      <c r="E33" s="95">
        <v>67</v>
      </c>
      <c r="F33" s="71">
        <v>35.1</v>
      </c>
      <c r="G33" s="95">
        <v>6</v>
      </c>
      <c r="H33" s="71">
        <v>3.1</v>
      </c>
      <c r="I33" s="434"/>
      <c r="J33" s="430"/>
      <c r="K33" s="95">
        <v>6</v>
      </c>
      <c r="L33" s="71">
        <v>3.1</v>
      </c>
      <c r="M33" s="434"/>
      <c r="N33" s="430"/>
      <c r="O33" s="102">
        <v>191</v>
      </c>
      <c r="P33" s="103">
        <v>2.2000000000000002</v>
      </c>
    </row>
    <row r="34" spans="1:16">
      <c r="B34" s="60" t="s">
        <v>53</v>
      </c>
      <c r="C34" s="95">
        <v>113</v>
      </c>
      <c r="D34" s="71">
        <v>38.6</v>
      </c>
      <c r="E34" s="95">
        <v>111</v>
      </c>
      <c r="F34" s="71">
        <v>37.9</v>
      </c>
      <c r="G34" s="434"/>
      <c r="H34" s="430"/>
      <c r="I34" s="434"/>
      <c r="J34" s="430"/>
      <c r="K34" s="95">
        <v>13</v>
      </c>
      <c r="L34" s="71">
        <v>4.4000000000000004</v>
      </c>
      <c r="M34" s="95">
        <v>47</v>
      </c>
      <c r="N34" s="71">
        <v>16</v>
      </c>
      <c r="O34" s="102">
        <v>293</v>
      </c>
      <c r="P34" s="103">
        <v>3.3</v>
      </c>
    </row>
    <row r="35" spans="1:16">
      <c r="B35" s="60" t="s">
        <v>55</v>
      </c>
      <c r="C35" s="95">
        <v>94</v>
      </c>
      <c r="D35" s="71">
        <v>43.9</v>
      </c>
      <c r="E35" s="95">
        <v>63</v>
      </c>
      <c r="F35" s="71">
        <v>29.4</v>
      </c>
      <c r="G35" s="95">
        <v>7</v>
      </c>
      <c r="H35" s="71">
        <v>3.3</v>
      </c>
      <c r="I35" s="95">
        <v>0</v>
      </c>
      <c r="J35" s="71">
        <v>0</v>
      </c>
      <c r="K35" s="95">
        <v>16</v>
      </c>
      <c r="L35" s="71">
        <v>7.5</v>
      </c>
      <c r="M35" s="95">
        <v>34</v>
      </c>
      <c r="N35" s="71">
        <v>15.9</v>
      </c>
      <c r="O35" s="102">
        <v>214</v>
      </c>
      <c r="P35" s="103">
        <v>2.4</v>
      </c>
    </row>
    <row r="36" spans="1:16">
      <c r="B36" s="60" t="s">
        <v>57</v>
      </c>
      <c r="C36" s="95">
        <v>115</v>
      </c>
      <c r="D36" s="71">
        <v>27.6</v>
      </c>
      <c r="E36" s="95">
        <v>185</v>
      </c>
      <c r="F36" s="71">
        <v>44.4</v>
      </c>
      <c r="G36" s="95">
        <v>48</v>
      </c>
      <c r="H36" s="71">
        <v>11.5</v>
      </c>
      <c r="I36" s="95">
        <v>5</v>
      </c>
      <c r="J36" s="71">
        <v>1.2</v>
      </c>
      <c r="K36" s="95">
        <v>14</v>
      </c>
      <c r="L36" s="71">
        <v>3.4</v>
      </c>
      <c r="M36" s="95">
        <v>50</v>
      </c>
      <c r="N36" s="71">
        <v>12</v>
      </c>
      <c r="O36" s="102">
        <v>417</v>
      </c>
      <c r="P36" s="103">
        <v>4.7</v>
      </c>
    </row>
    <row r="37" spans="1:16">
      <c r="B37" s="60" t="s">
        <v>59</v>
      </c>
      <c r="C37" s="95">
        <v>88</v>
      </c>
      <c r="D37" s="71">
        <v>34.799999999999997</v>
      </c>
      <c r="E37" s="95">
        <v>62</v>
      </c>
      <c r="F37" s="71">
        <v>24.5</v>
      </c>
      <c r="G37" s="95">
        <v>59</v>
      </c>
      <c r="H37" s="71">
        <v>23.3</v>
      </c>
      <c r="I37" s="95">
        <v>19</v>
      </c>
      <c r="J37" s="71">
        <v>7.5</v>
      </c>
      <c r="K37" s="95">
        <v>7</v>
      </c>
      <c r="L37" s="71">
        <v>2.8</v>
      </c>
      <c r="M37" s="95">
        <v>18</v>
      </c>
      <c r="N37" s="71">
        <v>7.1</v>
      </c>
      <c r="O37" s="102">
        <v>253</v>
      </c>
      <c r="P37" s="103">
        <v>2.9</v>
      </c>
    </row>
    <row r="38" spans="1:16">
      <c r="B38" s="60" t="s">
        <v>61</v>
      </c>
      <c r="C38" s="95">
        <v>0</v>
      </c>
      <c r="D38" s="71">
        <v>0</v>
      </c>
      <c r="E38" s="434"/>
      <c r="F38" s="430"/>
      <c r="G38" s="434"/>
      <c r="H38" s="430"/>
      <c r="I38" s="95">
        <v>0</v>
      </c>
      <c r="J38" s="71">
        <v>0</v>
      </c>
      <c r="K38" s="95">
        <v>0</v>
      </c>
      <c r="L38" s="71">
        <v>0</v>
      </c>
      <c r="M38" s="95">
        <v>0</v>
      </c>
      <c r="N38" s="71">
        <v>0</v>
      </c>
      <c r="O38" s="102">
        <v>1</v>
      </c>
      <c r="P38" s="103">
        <v>0</v>
      </c>
    </row>
    <row r="39" spans="1:16">
      <c r="B39" s="60" t="s">
        <v>63</v>
      </c>
      <c r="C39" s="95">
        <v>0</v>
      </c>
      <c r="D39" s="71">
        <v>0</v>
      </c>
      <c r="E39" s="95">
        <v>15</v>
      </c>
      <c r="F39" s="71">
        <v>93.8</v>
      </c>
      <c r="G39" s="95">
        <v>0</v>
      </c>
      <c r="H39" s="71">
        <v>0</v>
      </c>
      <c r="I39" s="95">
        <v>0</v>
      </c>
      <c r="J39" s="71">
        <v>0</v>
      </c>
      <c r="K39" s="434"/>
      <c r="L39" s="430"/>
      <c r="M39" s="434"/>
      <c r="N39" s="430"/>
      <c r="O39" s="102">
        <v>16</v>
      </c>
      <c r="P39" s="103">
        <v>0.2</v>
      </c>
    </row>
    <row r="40" spans="1:16">
      <c r="A40" s="316" t="s">
        <v>239</v>
      </c>
      <c r="B40" s="288" t="s">
        <v>140</v>
      </c>
      <c r="C40" s="287">
        <v>3274</v>
      </c>
      <c r="D40" s="288">
        <v>37.200000000000003</v>
      </c>
      <c r="E40" s="287">
        <v>2977</v>
      </c>
      <c r="F40" s="288">
        <v>33.799999999999997</v>
      </c>
      <c r="G40" s="287">
        <v>1147</v>
      </c>
      <c r="H40" s="288">
        <v>13</v>
      </c>
      <c r="I40" s="287">
        <v>486</v>
      </c>
      <c r="J40" s="288">
        <v>5.5</v>
      </c>
      <c r="K40" s="287">
        <v>389</v>
      </c>
      <c r="L40" s="288">
        <v>4.4000000000000004</v>
      </c>
      <c r="M40" s="287">
        <v>449</v>
      </c>
      <c r="N40" s="288">
        <v>5.0999999999999996</v>
      </c>
      <c r="O40" s="287">
        <v>8796</v>
      </c>
      <c r="P40" s="288"/>
    </row>
    <row r="41" spans="1:16">
      <c r="A41" s="1">
        <v>2021</v>
      </c>
      <c r="B41" s="60" t="s">
        <v>1</v>
      </c>
      <c r="C41" s="95">
        <v>137</v>
      </c>
      <c r="D41" s="71">
        <v>40.5</v>
      </c>
      <c r="E41" s="95">
        <v>174</v>
      </c>
      <c r="F41" s="71">
        <v>51.5</v>
      </c>
      <c r="G41" s="95">
        <v>10</v>
      </c>
      <c r="H41" s="71">
        <v>3</v>
      </c>
      <c r="I41" s="95">
        <v>3</v>
      </c>
      <c r="J41" s="71">
        <v>0.9</v>
      </c>
      <c r="K41" s="95">
        <v>4</v>
      </c>
      <c r="L41" s="71">
        <v>1.2</v>
      </c>
      <c r="M41" s="95">
        <v>10</v>
      </c>
      <c r="N41" s="71">
        <v>3</v>
      </c>
      <c r="O41" s="102">
        <v>338</v>
      </c>
      <c r="P41" s="103">
        <v>3.1</v>
      </c>
    </row>
    <row r="42" spans="1:16">
      <c r="B42" s="60" t="s">
        <v>3</v>
      </c>
      <c r="C42" s="95">
        <v>81</v>
      </c>
      <c r="D42" s="71">
        <v>30.8</v>
      </c>
      <c r="E42" s="95">
        <v>118</v>
      </c>
      <c r="F42" s="71">
        <v>44.9</v>
      </c>
      <c r="G42" s="95">
        <v>22</v>
      </c>
      <c r="H42" s="71">
        <v>8.4</v>
      </c>
      <c r="I42" s="95">
        <v>12</v>
      </c>
      <c r="J42" s="71">
        <v>4.5999999999999996</v>
      </c>
      <c r="K42" s="95">
        <v>21</v>
      </c>
      <c r="L42" s="71">
        <v>8</v>
      </c>
      <c r="M42" s="95">
        <v>9</v>
      </c>
      <c r="N42" s="71">
        <v>3.4</v>
      </c>
      <c r="O42" s="102">
        <v>263</v>
      </c>
      <c r="P42" s="103">
        <v>2.4</v>
      </c>
    </row>
    <row r="43" spans="1:16">
      <c r="B43" s="60" t="s">
        <v>5</v>
      </c>
      <c r="C43" s="95">
        <v>305</v>
      </c>
      <c r="D43" s="71">
        <v>48.3</v>
      </c>
      <c r="E43" s="95">
        <v>248</v>
      </c>
      <c r="F43" s="71">
        <v>39.200000000000003</v>
      </c>
      <c r="G43" s="434"/>
      <c r="H43" s="430"/>
      <c r="I43" s="95">
        <v>43</v>
      </c>
      <c r="J43" s="71">
        <v>6.8</v>
      </c>
      <c r="K43" s="434"/>
      <c r="L43" s="430"/>
      <c r="M43" s="95">
        <v>23</v>
      </c>
      <c r="N43" s="71">
        <v>3.6</v>
      </c>
      <c r="O43" s="102">
        <v>632</v>
      </c>
      <c r="P43" s="103">
        <v>5.9</v>
      </c>
    </row>
    <row r="44" spans="1:16">
      <c r="B44" s="60" t="s">
        <v>7</v>
      </c>
      <c r="C44" s="95">
        <v>231</v>
      </c>
      <c r="D44" s="71">
        <v>30.4</v>
      </c>
      <c r="E44" s="95">
        <v>283</v>
      </c>
      <c r="F44" s="71">
        <v>37.200000000000003</v>
      </c>
      <c r="G44" s="95">
        <v>209</v>
      </c>
      <c r="H44" s="71">
        <v>27.5</v>
      </c>
      <c r="I44" s="95">
        <v>23</v>
      </c>
      <c r="J44" s="71">
        <v>3</v>
      </c>
      <c r="K44" s="434"/>
      <c r="L44" s="430"/>
      <c r="M44" s="434"/>
      <c r="N44" s="430"/>
      <c r="O44" s="102">
        <v>761</v>
      </c>
      <c r="P44" s="103">
        <v>7.1</v>
      </c>
    </row>
    <row r="45" spans="1:16">
      <c r="B45" s="60" t="s">
        <v>9</v>
      </c>
      <c r="C45" s="95">
        <v>17</v>
      </c>
      <c r="D45" s="71">
        <v>8.4</v>
      </c>
      <c r="E45" s="95">
        <v>42</v>
      </c>
      <c r="F45" s="71">
        <v>20.8</v>
      </c>
      <c r="G45" s="95">
        <v>103</v>
      </c>
      <c r="H45" s="71">
        <v>51</v>
      </c>
      <c r="I45" s="95">
        <v>36</v>
      </c>
      <c r="J45" s="71">
        <v>17.8</v>
      </c>
      <c r="K45" s="95">
        <v>4</v>
      </c>
      <c r="L45" s="71">
        <v>2</v>
      </c>
      <c r="M45" s="95">
        <v>0</v>
      </c>
      <c r="N45" s="71">
        <v>0</v>
      </c>
      <c r="O45" s="102">
        <v>202</v>
      </c>
      <c r="P45" s="103">
        <v>1.9</v>
      </c>
    </row>
    <row r="46" spans="1:16">
      <c r="B46" s="60" t="s">
        <v>11</v>
      </c>
      <c r="C46" s="95">
        <v>206</v>
      </c>
      <c r="D46" s="71">
        <v>33.6</v>
      </c>
      <c r="E46" s="95">
        <v>199</v>
      </c>
      <c r="F46" s="71">
        <v>32.4</v>
      </c>
      <c r="G46" s="95">
        <v>52</v>
      </c>
      <c r="H46" s="71">
        <v>8.5</v>
      </c>
      <c r="I46" s="95">
        <v>51</v>
      </c>
      <c r="J46" s="71">
        <v>8.3000000000000007</v>
      </c>
      <c r="K46" s="95">
        <v>80</v>
      </c>
      <c r="L46" s="71">
        <v>13</v>
      </c>
      <c r="M46" s="95">
        <v>26</v>
      </c>
      <c r="N46" s="71">
        <v>4.2</v>
      </c>
      <c r="O46" s="102">
        <v>614</v>
      </c>
      <c r="P46" s="103">
        <v>5.7</v>
      </c>
    </row>
    <row r="47" spans="1:16">
      <c r="B47" s="60" t="s">
        <v>13</v>
      </c>
      <c r="C47" s="95">
        <v>144</v>
      </c>
      <c r="D47" s="71">
        <v>49.8</v>
      </c>
      <c r="E47" s="95">
        <v>99</v>
      </c>
      <c r="F47" s="71">
        <v>34.299999999999997</v>
      </c>
      <c r="G47" s="95">
        <v>10</v>
      </c>
      <c r="H47" s="71">
        <v>3.5</v>
      </c>
      <c r="I47" s="95">
        <v>4</v>
      </c>
      <c r="J47" s="71">
        <v>1.4</v>
      </c>
      <c r="K47" s="95">
        <v>15</v>
      </c>
      <c r="L47" s="71">
        <v>5.2</v>
      </c>
      <c r="M47" s="95">
        <v>17</v>
      </c>
      <c r="N47" s="71">
        <v>5.9</v>
      </c>
      <c r="O47" s="102">
        <v>289</v>
      </c>
      <c r="P47" s="103">
        <v>2.7</v>
      </c>
    </row>
    <row r="48" spans="1:16">
      <c r="B48" s="60" t="s">
        <v>15</v>
      </c>
      <c r="C48" s="95">
        <v>82</v>
      </c>
      <c r="D48" s="71">
        <v>33.5</v>
      </c>
      <c r="E48" s="95">
        <v>95</v>
      </c>
      <c r="F48" s="71">
        <v>38.799999999999997</v>
      </c>
      <c r="G48" s="95">
        <v>6</v>
      </c>
      <c r="H48" s="71">
        <v>2.4</v>
      </c>
      <c r="I48" s="95">
        <v>48</v>
      </c>
      <c r="J48" s="71">
        <v>19.600000000000001</v>
      </c>
      <c r="K48" s="95">
        <v>14</v>
      </c>
      <c r="L48" s="71">
        <v>5.7</v>
      </c>
      <c r="M48" s="95">
        <v>0</v>
      </c>
      <c r="N48" s="71">
        <v>0</v>
      </c>
      <c r="O48" s="102">
        <v>245</v>
      </c>
      <c r="P48" s="103">
        <v>2.2999999999999998</v>
      </c>
    </row>
    <row r="49" spans="2:30">
      <c r="B49" s="60" t="s">
        <v>17</v>
      </c>
      <c r="C49" s="95">
        <v>12</v>
      </c>
      <c r="D49" s="71">
        <v>16.2</v>
      </c>
      <c r="E49" s="95">
        <v>19</v>
      </c>
      <c r="F49" s="71">
        <v>25.7</v>
      </c>
      <c r="G49" s="95">
        <v>10</v>
      </c>
      <c r="H49" s="71">
        <v>13.5</v>
      </c>
      <c r="I49" s="95">
        <v>24</v>
      </c>
      <c r="J49" s="71">
        <v>32.4</v>
      </c>
      <c r="K49" s="95">
        <v>4</v>
      </c>
      <c r="L49" s="71">
        <v>5.4</v>
      </c>
      <c r="M49" s="95">
        <v>5</v>
      </c>
      <c r="N49" s="71">
        <v>6.8</v>
      </c>
      <c r="O49" s="102">
        <v>74</v>
      </c>
      <c r="P49" s="103">
        <v>0.7</v>
      </c>
    </row>
    <row r="50" spans="2:30">
      <c r="B50" s="60" t="s">
        <v>19</v>
      </c>
      <c r="C50" s="95">
        <v>117</v>
      </c>
      <c r="D50" s="71">
        <v>40.9</v>
      </c>
      <c r="E50" s="95">
        <v>111</v>
      </c>
      <c r="F50" s="71">
        <v>38.799999999999997</v>
      </c>
      <c r="G50" s="95">
        <v>13</v>
      </c>
      <c r="H50" s="71">
        <v>4.5</v>
      </c>
      <c r="I50" s="434"/>
      <c r="J50" s="430"/>
      <c r="K50" s="95">
        <v>38</v>
      </c>
      <c r="L50" s="71">
        <v>13.3</v>
      </c>
      <c r="M50" s="434"/>
      <c r="N50" s="430"/>
      <c r="O50" s="102">
        <v>286</v>
      </c>
      <c r="P50" s="103">
        <v>2.7</v>
      </c>
    </row>
    <row r="51" spans="2:30">
      <c r="B51" s="60" t="s">
        <v>21</v>
      </c>
      <c r="C51" s="95">
        <v>66</v>
      </c>
      <c r="D51" s="71">
        <v>37.700000000000003</v>
      </c>
      <c r="E51" s="95">
        <v>35</v>
      </c>
      <c r="F51" s="71">
        <v>20</v>
      </c>
      <c r="G51" s="95">
        <v>15</v>
      </c>
      <c r="H51" s="71">
        <v>8.6</v>
      </c>
      <c r="I51" s="95">
        <v>48</v>
      </c>
      <c r="J51" s="71">
        <v>27.4</v>
      </c>
      <c r="K51" s="95">
        <v>6</v>
      </c>
      <c r="L51" s="71">
        <v>3.4</v>
      </c>
      <c r="M51" s="95">
        <v>5</v>
      </c>
      <c r="N51" s="71">
        <v>2.9</v>
      </c>
      <c r="O51" s="102">
        <v>175</v>
      </c>
      <c r="P51" s="103">
        <v>1.6</v>
      </c>
    </row>
    <row r="52" spans="2:30">
      <c r="B52" s="60" t="s">
        <v>23</v>
      </c>
      <c r="C52" s="95">
        <v>115</v>
      </c>
      <c r="D52" s="71">
        <v>38.6</v>
      </c>
      <c r="E52" s="95">
        <v>122</v>
      </c>
      <c r="F52" s="71">
        <v>40.9</v>
      </c>
      <c r="G52" s="95">
        <v>12</v>
      </c>
      <c r="H52" s="71">
        <v>4</v>
      </c>
      <c r="I52" s="95">
        <v>16</v>
      </c>
      <c r="J52" s="71">
        <v>5.4</v>
      </c>
      <c r="K52" s="95">
        <v>7</v>
      </c>
      <c r="L52" s="71">
        <v>2.2999999999999998</v>
      </c>
      <c r="M52" s="95">
        <v>26</v>
      </c>
      <c r="N52" s="71">
        <v>8.6999999999999993</v>
      </c>
      <c r="O52" s="102">
        <v>298</v>
      </c>
      <c r="P52" s="103">
        <v>2.8</v>
      </c>
    </row>
    <row r="53" spans="2:30">
      <c r="B53" s="60" t="s">
        <v>25</v>
      </c>
      <c r="C53" s="95">
        <v>162</v>
      </c>
      <c r="D53" s="71">
        <v>42.9</v>
      </c>
      <c r="E53" s="95">
        <v>129</v>
      </c>
      <c r="F53" s="71">
        <v>34.1</v>
      </c>
      <c r="G53" s="434"/>
      <c r="H53" s="430"/>
      <c r="I53" s="95">
        <v>36</v>
      </c>
      <c r="J53" s="71">
        <v>9.5</v>
      </c>
      <c r="K53" s="95">
        <v>39</v>
      </c>
      <c r="L53" s="71">
        <v>10.3</v>
      </c>
      <c r="M53" s="434"/>
      <c r="N53" s="430"/>
      <c r="O53" s="102">
        <v>378</v>
      </c>
      <c r="P53" s="103">
        <v>3.5</v>
      </c>
    </row>
    <row r="54" spans="2:30">
      <c r="B54" s="60" t="s">
        <v>27</v>
      </c>
      <c r="C54" s="95">
        <v>12</v>
      </c>
      <c r="D54" s="71">
        <v>6.2</v>
      </c>
      <c r="E54" s="95">
        <v>32</v>
      </c>
      <c r="F54" s="71">
        <v>16.399999999999999</v>
      </c>
      <c r="G54" s="95">
        <v>40</v>
      </c>
      <c r="H54" s="71">
        <v>20.5</v>
      </c>
      <c r="I54" s="434"/>
      <c r="J54" s="430"/>
      <c r="K54" s="434"/>
      <c r="L54" s="430"/>
      <c r="M54" s="95">
        <v>99</v>
      </c>
      <c r="N54" s="71">
        <v>50.8</v>
      </c>
      <c r="O54" s="102">
        <v>195</v>
      </c>
      <c r="P54" s="103">
        <v>1.8</v>
      </c>
    </row>
    <row r="55" spans="2:30">
      <c r="B55" s="60" t="s">
        <v>29</v>
      </c>
      <c r="C55" s="95">
        <v>135</v>
      </c>
      <c r="D55" s="71">
        <v>32.299999999999997</v>
      </c>
      <c r="E55" s="95">
        <v>75</v>
      </c>
      <c r="F55" s="71">
        <v>17.899999999999999</v>
      </c>
      <c r="G55" s="95">
        <v>89</v>
      </c>
      <c r="H55" s="71">
        <v>21.3</v>
      </c>
      <c r="I55" s="95">
        <v>97</v>
      </c>
      <c r="J55" s="71">
        <v>23.2</v>
      </c>
      <c r="K55" s="95">
        <v>13</v>
      </c>
      <c r="L55" s="71">
        <v>3.1</v>
      </c>
      <c r="M55" s="95">
        <v>9</v>
      </c>
      <c r="N55" s="71">
        <v>2.2000000000000002</v>
      </c>
      <c r="O55" s="102">
        <v>418</v>
      </c>
      <c r="P55" s="103">
        <v>3.9</v>
      </c>
    </row>
    <row r="56" spans="2:30">
      <c r="B56" s="60" t="s">
        <v>31</v>
      </c>
      <c r="C56" s="95">
        <v>192</v>
      </c>
      <c r="D56" s="71">
        <v>42.5</v>
      </c>
      <c r="E56" s="95">
        <v>164</v>
      </c>
      <c r="F56" s="71">
        <v>36.299999999999997</v>
      </c>
      <c r="G56" s="95">
        <v>19</v>
      </c>
      <c r="H56" s="71">
        <v>4.2</v>
      </c>
      <c r="I56" s="95">
        <v>18</v>
      </c>
      <c r="J56" s="71">
        <v>4</v>
      </c>
      <c r="K56" s="95">
        <v>37</v>
      </c>
      <c r="L56" s="71">
        <v>8.1999999999999993</v>
      </c>
      <c r="M56" s="95">
        <v>22</v>
      </c>
      <c r="N56" s="71">
        <v>4.9000000000000004</v>
      </c>
      <c r="O56" s="102">
        <v>452</v>
      </c>
      <c r="P56" s="103">
        <v>4.2</v>
      </c>
    </row>
    <row r="57" spans="2:30">
      <c r="B57" s="60" t="s">
        <v>33</v>
      </c>
      <c r="C57" s="95">
        <v>130</v>
      </c>
      <c r="D57" s="71">
        <v>26.6</v>
      </c>
      <c r="E57" s="95">
        <v>134</v>
      </c>
      <c r="F57" s="71">
        <v>27.5</v>
      </c>
      <c r="G57" s="95">
        <v>71</v>
      </c>
      <c r="H57" s="71">
        <v>14.5</v>
      </c>
      <c r="I57" s="95">
        <v>91</v>
      </c>
      <c r="J57" s="71">
        <v>18.600000000000001</v>
      </c>
      <c r="K57" s="95">
        <v>47</v>
      </c>
      <c r="L57" s="71">
        <v>9.6</v>
      </c>
      <c r="M57" s="95">
        <v>15</v>
      </c>
      <c r="N57" s="71">
        <v>3.1</v>
      </c>
      <c r="O57" s="102">
        <v>488</v>
      </c>
      <c r="P57" s="103">
        <v>4.5</v>
      </c>
    </row>
    <row r="58" spans="2:30">
      <c r="B58" s="60" t="s">
        <v>35</v>
      </c>
      <c r="C58" s="95">
        <v>79</v>
      </c>
      <c r="D58" s="71">
        <v>48.2</v>
      </c>
      <c r="E58" s="95">
        <v>36</v>
      </c>
      <c r="F58" s="71">
        <v>22</v>
      </c>
      <c r="G58" s="95">
        <v>0</v>
      </c>
      <c r="H58" s="71">
        <v>0</v>
      </c>
      <c r="I58" s="434"/>
      <c r="J58" s="430"/>
      <c r="K58" s="434"/>
      <c r="L58" s="430"/>
      <c r="M58" s="95">
        <v>47</v>
      </c>
      <c r="N58" s="71">
        <v>28.7</v>
      </c>
      <c r="O58" s="102">
        <v>164</v>
      </c>
      <c r="P58" s="103">
        <v>1.5</v>
      </c>
    </row>
    <row r="59" spans="2:30">
      <c r="B59" s="60" t="s">
        <v>37</v>
      </c>
      <c r="C59" s="95">
        <v>173</v>
      </c>
      <c r="D59" s="71">
        <v>50.4</v>
      </c>
      <c r="E59" s="95">
        <v>130</v>
      </c>
      <c r="F59" s="71">
        <v>37.9</v>
      </c>
      <c r="G59" s="95">
        <v>5</v>
      </c>
      <c r="H59" s="71">
        <v>1.5</v>
      </c>
      <c r="I59" s="95">
        <v>10</v>
      </c>
      <c r="J59" s="71">
        <v>2.9</v>
      </c>
      <c r="K59" s="95">
        <v>3</v>
      </c>
      <c r="L59" s="71">
        <v>0.9</v>
      </c>
      <c r="M59" s="95">
        <v>22</v>
      </c>
      <c r="N59" s="71">
        <v>6.4</v>
      </c>
      <c r="O59" s="102">
        <v>343</v>
      </c>
      <c r="P59" s="103">
        <v>3.2</v>
      </c>
    </row>
    <row r="60" spans="2:30">
      <c r="B60" s="60" t="s">
        <v>39</v>
      </c>
      <c r="C60" s="95">
        <v>218</v>
      </c>
      <c r="D60" s="71">
        <v>55.5</v>
      </c>
      <c r="E60" s="95">
        <v>133</v>
      </c>
      <c r="F60" s="71">
        <v>33.799999999999997</v>
      </c>
      <c r="G60" s="95">
        <v>14</v>
      </c>
      <c r="H60" s="71">
        <v>3.6</v>
      </c>
      <c r="I60" s="434"/>
      <c r="J60" s="430"/>
      <c r="K60" s="95">
        <v>16</v>
      </c>
      <c r="L60" s="71">
        <v>4.0999999999999996</v>
      </c>
      <c r="M60" s="434"/>
      <c r="N60" s="430"/>
      <c r="O60" s="102">
        <v>393</v>
      </c>
      <c r="P60" s="103">
        <v>3.7</v>
      </c>
    </row>
    <row r="61" spans="2:30">
      <c r="B61" s="60" t="s">
        <v>41</v>
      </c>
      <c r="C61" s="95">
        <v>173</v>
      </c>
      <c r="D61" s="71">
        <v>26.6</v>
      </c>
      <c r="E61" s="95">
        <v>275</v>
      </c>
      <c r="F61" s="71">
        <v>42.2</v>
      </c>
      <c r="G61" s="95">
        <v>141</v>
      </c>
      <c r="H61" s="71">
        <v>21.7</v>
      </c>
      <c r="I61" s="95">
        <v>33</v>
      </c>
      <c r="J61" s="71">
        <v>5.0999999999999996</v>
      </c>
      <c r="K61" s="95">
        <v>21</v>
      </c>
      <c r="L61" s="71">
        <v>3.2</v>
      </c>
      <c r="M61" s="95">
        <v>8</v>
      </c>
      <c r="N61" s="71">
        <v>1.2</v>
      </c>
      <c r="O61" s="102">
        <v>651</v>
      </c>
      <c r="P61" s="103">
        <v>6.1</v>
      </c>
    </row>
    <row r="62" spans="2:30">
      <c r="B62" s="60" t="s">
        <v>43</v>
      </c>
      <c r="C62" s="95">
        <v>131</v>
      </c>
      <c r="D62" s="71">
        <v>30</v>
      </c>
      <c r="E62" s="95">
        <v>83</v>
      </c>
      <c r="F62" s="71">
        <v>19</v>
      </c>
      <c r="G62" s="95">
        <v>76</v>
      </c>
      <c r="H62" s="71">
        <v>17.399999999999999</v>
      </c>
      <c r="I62" s="95">
        <v>130</v>
      </c>
      <c r="J62" s="71">
        <v>29.8</v>
      </c>
      <c r="K62" s="434"/>
      <c r="L62" s="430"/>
      <c r="M62" s="434"/>
      <c r="N62" s="430"/>
      <c r="O62" s="102">
        <v>436</v>
      </c>
      <c r="P62" s="103">
        <v>4.0999999999999996</v>
      </c>
    </row>
    <row r="63" spans="2:30">
      <c r="B63" s="60" t="s">
        <v>45</v>
      </c>
      <c r="C63" s="95">
        <v>102</v>
      </c>
      <c r="D63" s="71">
        <v>43</v>
      </c>
      <c r="E63" s="95">
        <v>89</v>
      </c>
      <c r="F63" s="71">
        <v>37.6</v>
      </c>
      <c r="G63" s="95">
        <v>4</v>
      </c>
      <c r="H63" s="71">
        <v>1.7</v>
      </c>
      <c r="I63" s="95">
        <v>37</v>
      </c>
      <c r="J63" s="71">
        <v>15.6</v>
      </c>
      <c r="K63" s="434"/>
      <c r="L63" s="430"/>
      <c r="M63" s="434"/>
      <c r="N63" s="430"/>
      <c r="O63" s="102">
        <v>237</v>
      </c>
      <c r="P63" s="103">
        <v>2.2000000000000002</v>
      </c>
    </row>
    <row r="64" spans="2:30">
      <c r="B64" s="60" t="s">
        <v>327</v>
      </c>
      <c r="C64" s="95">
        <v>4</v>
      </c>
      <c r="D64" s="71">
        <v>6.5</v>
      </c>
      <c r="E64" s="95">
        <v>28</v>
      </c>
      <c r="F64" s="71">
        <v>45.2</v>
      </c>
      <c r="G64" s="95">
        <v>26</v>
      </c>
      <c r="H64" s="71">
        <v>41.9</v>
      </c>
      <c r="I64" s="95">
        <v>0</v>
      </c>
      <c r="J64" s="71">
        <v>0</v>
      </c>
      <c r="K64" s="434"/>
      <c r="L64" s="430"/>
      <c r="M64" s="434"/>
      <c r="N64" s="430"/>
      <c r="O64" s="102">
        <v>62</v>
      </c>
      <c r="P64" s="103">
        <v>0.6</v>
      </c>
      <c r="R64" s="395"/>
      <c r="T64" s="57"/>
      <c r="V64" s="57"/>
      <c r="X64" s="57"/>
      <c r="Z64" s="57"/>
      <c r="AB64" s="57"/>
      <c r="AD64" s="57"/>
    </row>
    <row r="65" spans="1:16">
      <c r="B65" s="60" t="s">
        <v>49</v>
      </c>
      <c r="C65" s="95">
        <v>197</v>
      </c>
      <c r="D65" s="71">
        <v>46.4</v>
      </c>
      <c r="E65" s="95">
        <v>181</v>
      </c>
      <c r="F65" s="71">
        <v>42.6</v>
      </c>
      <c r="G65" s="95">
        <v>21</v>
      </c>
      <c r="H65" s="71">
        <v>4.9000000000000004</v>
      </c>
      <c r="I65" s="95">
        <v>10</v>
      </c>
      <c r="J65" s="71">
        <v>2.4</v>
      </c>
      <c r="K65" s="95">
        <v>9</v>
      </c>
      <c r="L65" s="71">
        <v>2.1</v>
      </c>
      <c r="M65" s="95">
        <v>7</v>
      </c>
      <c r="N65" s="71">
        <v>1.6</v>
      </c>
      <c r="O65" s="102">
        <v>425</v>
      </c>
      <c r="P65" s="103">
        <v>4</v>
      </c>
    </row>
    <row r="66" spans="1:16">
      <c r="B66" s="60" t="s">
        <v>51</v>
      </c>
      <c r="C66" s="95">
        <v>137</v>
      </c>
      <c r="D66" s="71">
        <v>48.4</v>
      </c>
      <c r="E66" s="95">
        <v>116</v>
      </c>
      <c r="F66" s="71">
        <v>41</v>
      </c>
      <c r="G66" s="95">
        <v>6</v>
      </c>
      <c r="H66" s="71">
        <v>2.1</v>
      </c>
      <c r="I66" s="434"/>
      <c r="J66" s="430"/>
      <c r="K66" s="95">
        <v>19</v>
      </c>
      <c r="L66" s="71">
        <v>6.7</v>
      </c>
      <c r="M66" s="434"/>
      <c r="N66" s="430"/>
      <c r="O66" s="102">
        <v>283</v>
      </c>
      <c r="P66" s="103">
        <v>2.6</v>
      </c>
    </row>
    <row r="67" spans="1:16">
      <c r="B67" s="60" t="s">
        <v>53</v>
      </c>
      <c r="C67" s="95">
        <v>134</v>
      </c>
      <c r="D67" s="71">
        <v>36.6</v>
      </c>
      <c r="E67" s="95">
        <v>161</v>
      </c>
      <c r="F67" s="71">
        <v>44</v>
      </c>
      <c r="G67" s="95">
        <v>10</v>
      </c>
      <c r="H67" s="71">
        <v>2.7</v>
      </c>
      <c r="I67" s="95">
        <v>3</v>
      </c>
      <c r="J67" s="71">
        <v>0.8</v>
      </c>
      <c r="K67" s="95">
        <v>18</v>
      </c>
      <c r="L67" s="71">
        <v>4.9000000000000004</v>
      </c>
      <c r="M67" s="95">
        <v>40</v>
      </c>
      <c r="N67" s="71">
        <v>10.9</v>
      </c>
      <c r="O67" s="102">
        <v>366</v>
      </c>
      <c r="P67" s="103">
        <v>3.4</v>
      </c>
    </row>
    <row r="68" spans="1:16">
      <c r="B68" s="60" t="s">
        <v>55</v>
      </c>
      <c r="C68" s="95">
        <v>104</v>
      </c>
      <c r="D68" s="71">
        <v>34</v>
      </c>
      <c r="E68" s="95">
        <v>131</v>
      </c>
      <c r="F68" s="71">
        <v>42.8</v>
      </c>
      <c r="G68" s="95">
        <v>9</v>
      </c>
      <c r="H68" s="71">
        <v>2.9</v>
      </c>
      <c r="I68" s="95">
        <v>0</v>
      </c>
      <c r="J68" s="71">
        <v>0</v>
      </c>
      <c r="K68" s="95">
        <v>53</v>
      </c>
      <c r="L68" s="71">
        <v>17.3</v>
      </c>
      <c r="M68" s="95">
        <v>9</v>
      </c>
      <c r="N68" s="71">
        <v>2.9</v>
      </c>
      <c r="O68" s="102">
        <v>306</v>
      </c>
      <c r="P68" s="103">
        <v>2.8</v>
      </c>
    </row>
    <row r="69" spans="1:16">
      <c r="B69" s="60" t="s">
        <v>57</v>
      </c>
      <c r="C69" s="95">
        <v>158</v>
      </c>
      <c r="D69" s="71">
        <v>26.6</v>
      </c>
      <c r="E69" s="95">
        <v>235</v>
      </c>
      <c r="F69" s="71">
        <v>39.6</v>
      </c>
      <c r="G69" s="95">
        <v>120</v>
      </c>
      <c r="H69" s="71">
        <v>20.2</v>
      </c>
      <c r="I69" s="95">
        <v>13</v>
      </c>
      <c r="J69" s="71">
        <v>2.2000000000000002</v>
      </c>
      <c r="K69" s="95">
        <v>16</v>
      </c>
      <c r="L69" s="71">
        <v>2.7</v>
      </c>
      <c r="M69" s="95">
        <v>51</v>
      </c>
      <c r="N69" s="71">
        <v>8.6</v>
      </c>
      <c r="O69" s="102">
        <v>593</v>
      </c>
      <c r="P69" s="103">
        <v>5.5</v>
      </c>
    </row>
    <row r="70" spans="1:16">
      <c r="B70" s="60" t="s">
        <v>59</v>
      </c>
      <c r="C70" s="95">
        <v>170</v>
      </c>
      <c r="D70" s="71">
        <v>45.9</v>
      </c>
      <c r="E70" s="95">
        <v>115</v>
      </c>
      <c r="F70" s="71">
        <v>31.1</v>
      </c>
      <c r="G70" s="95">
        <v>49</v>
      </c>
      <c r="H70" s="71">
        <v>13.2</v>
      </c>
      <c r="I70" s="95">
        <v>14</v>
      </c>
      <c r="J70" s="71">
        <v>3.8</v>
      </c>
      <c r="K70" s="95">
        <v>4</v>
      </c>
      <c r="L70" s="71">
        <v>1.1000000000000001</v>
      </c>
      <c r="M70" s="95">
        <v>18</v>
      </c>
      <c r="N70" s="71">
        <v>4.9000000000000004</v>
      </c>
      <c r="O70" s="102">
        <v>370</v>
      </c>
      <c r="P70" s="103">
        <v>3.4</v>
      </c>
    </row>
    <row r="71" spans="1:16">
      <c r="B71" s="60" t="s">
        <v>63</v>
      </c>
      <c r="C71" s="95">
        <v>0</v>
      </c>
      <c r="D71" s="71">
        <v>0</v>
      </c>
      <c r="E71" s="95">
        <v>12</v>
      </c>
      <c r="F71" s="71">
        <v>100</v>
      </c>
      <c r="G71" s="95">
        <v>0</v>
      </c>
      <c r="H71" s="71">
        <v>0</v>
      </c>
      <c r="I71" s="95">
        <v>0</v>
      </c>
      <c r="J71" s="71">
        <v>0</v>
      </c>
      <c r="K71" s="95">
        <v>0</v>
      </c>
      <c r="L71" s="71">
        <v>0</v>
      </c>
      <c r="M71" s="95">
        <v>0</v>
      </c>
      <c r="N71" s="71">
        <v>0</v>
      </c>
      <c r="O71" s="102">
        <v>12</v>
      </c>
      <c r="P71" s="103">
        <v>0.1</v>
      </c>
    </row>
    <row r="72" spans="1:16">
      <c r="A72" s="316" t="s">
        <v>240</v>
      </c>
      <c r="B72" s="288" t="s">
        <v>140</v>
      </c>
      <c r="C72" s="287">
        <v>3924</v>
      </c>
      <c r="D72" s="288">
        <v>36.5</v>
      </c>
      <c r="E72" s="287">
        <v>3804</v>
      </c>
      <c r="F72" s="288">
        <v>35.4</v>
      </c>
      <c r="G72" s="287">
        <v>1162</v>
      </c>
      <c r="H72" s="288">
        <v>10.8</v>
      </c>
      <c r="I72" s="287">
        <v>800</v>
      </c>
      <c r="J72" s="288">
        <v>7.4</v>
      </c>
      <c r="K72" s="287">
        <v>488</v>
      </c>
      <c r="L72" s="288">
        <v>4.5</v>
      </c>
      <c r="M72" s="287">
        <v>468</v>
      </c>
      <c r="N72" s="288">
        <v>4.4000000000000004</v>
      </c>
      <c r="O72" s="287">
        <v>10749</v>
      </c>
      <c r="P72" s="288"/>
    </row>
    <row r="73" spans="1:16">
      <c r="A73" s="1">
        <v>2022</v>
      </c>
      <c r="B73" s="60" t="s">
        <v>1</v>
      </c>
      <c r="C73" s="95">
        <v>183</v>
      </c>
      <c r="D73" s="71">
        <v>50.4</v>
      </c>
      <c r="E73" s="95">
        <v>160</v>
      </c>
      <c r="F73" s="71">
        <v>44.1</v>
      </c>
      <c r="G73" s="95">
        <v>10</v>
      </c>
      <c r="H73" s="71">
        <v>2.8</v>
      </c>
      <c r="I73" s="434"/>
      <c r="J73" s="430"/>
      <c r="K73" s="95">
        <v>6</v>
      </c>
      <c r="L73" s="71">
        <v>1.7</v>
      </c>
      <c r="M73" s="434"/>
      <c r="N73" s="430"/>
      <c r="O73" s="102">
        <v>363</v>
      </c>
      <c r="P73" s="103">
        <v>3.2</v>
      </c>
    </row>
    <row r="74" spans="1:16">
      <c r="B74" s="60" t="s">
        <v>3</v>
      </c>
      <c r="C74" s="95">
        <v>101</v>
      </c>
      <c r="D74" s="71">
        <v>34.4</v>
      </c>
      <c r="E74" s="95">
        <v>125</v>
      </c>
      <c r="F74" s="71">
        <v>42.5</v>
      </c>
      <c r="G74" s="95">
        <v>24</v>
      </c>
      <c r="H74" s="71">
        <v>8.1999999999999993</v>
      </c>
      <c r="I74" s="95">
        <v>15</v>
      </c>
      <c r="J74" s="71">
        <v>5.0999999999999996</v>
      </c>
      <c r="K74" s="95">
        <v>27</v>
      </c>
      <c r="L74" s="71">
        <v>9.1999999999999993</v>
      </c>
      <c r="M74" s="95">
        <v>2</v>
      </c>
      <c r="N74" s="71">
        <v>0.7</v>
      </c>
      <c r="O74" s="102">
        <v>294</v>
      </c>
      <c r="P74" s="103">
        <v>2.6</v>
      </c>
    </row>
    <row r="75" spans="1:16">
      <c r="B75" s="60" t="s">
        <v>5</v>
      </c>
      <c r="C75" s="95">
        <v>349</v>
      </c>
      <c r="D75" s="71">
        <v>43.4</v>
      </c>
      <c r="E75" s="95">
        <v>277</v>
      </c>
      <c r="F75" s="71">
        <v>34.4</v>
      </c>
      <c r="G75" s="95">
        <v>7</v>
      </c>
      <c r="H75" s="71">
        <v>0.9</v>
      </c>
      <c r="I75" s="95">
        <v>68</v>
      </c>
      <c r="J75" s="71">
        <v>8.4</v>
      </c>
      <c r="K75" s="95">
        <v>98</v>
      </c>
      <c r="L75" s="71">
        <v>12.2</v>
      </c>
      <c r="M75" s="95">
        <v>6</v>
      </c>
      <c r="N75" s="71">
        <v>0.7</v>
      </c>
      <c r="O75" s="102">
        <v>805</v>
      </c>
      <c r="P75" s="103">
        <v>7</v>
      </c>
    </row>
    <row r="76" spans="1:16">
      <c r="B76" s="60" t="s">
        <v>7</v>
      </c>
      <c r="C76" s="95">
        <v>221</v>
      </c>
      <c r="D76" s="71">
        <v>30.2</v>
      </c>
      <c r="E76" s="95">
        <v>248</v>
      </c>
      <c r="F76" s="71">
        <v>33.9</v>
      </c>
      <c r="G76" s="95">
        <v>232</v>
      </c>
      <c r="H76" s="71">
        <v>31.7</v>
      </c>
      <c r="I76" s="434"/>
      <c r="J76" s="430"/>
      <c r="K76" s="95">
        <v>15</v>
      </c>
      <c r="L76" s="71">
        <v>2.1</v>
      </c>
      <c r="M76" s="434"/>
      <c r="N76" s="430"/>
      <c r="O76" s="102">
        <v>731</v>
      </c>
      <c r="P76" s="103">
        <v>6.4</v>
      </c>
    </row>
    <row r="77" spans="1:16">
      <c r="B77" s="60" t="s">
        <v>9</v>
      </c>
      <c r="C77" s="95">
        <v>16</v>
      </c>
      <c r="D77" s="71">
        <v>7.3</v>
      </c>
      <c r="E77" s="95">
        <v>49</v>
      </c>
      <c r="F77" s="71">
        <v>22.4</v>
      </c>
      <c r="G77" s="95">
        <v>95</v>
      </c>
      <c r="H77" s="71">
        <v>43.4</v>
      </c>
      <c r="I77" s="95">
        <v>47</v>
      </c>
      <c r="J77" s="71">
        <v>21.5</v>
      </c>
      <c r="K77" s="434"/>
      <c r="L77" s="430"/>
      <c r="M77" s="434"/>
      <c r="N77" s="430"/>
      <c r="O77" s="102">
        <v>219</v>
      </c>
      <c r="P77" s="103">
        <v>1.9</v>
      </c>
    </row>
    <row r="78" spans="1:16">
      <c r="B78" s="60" t="s">
        <v>11</v>
      </c>
      <c r="C78" s="95">
        <v>169</v>
      </c>
      <c r="D78" s="71">
        <v>33.1</v>
      </c>
      <c r="E78" s="95">
        <v>187</v>
      </c>
      <c r="F78" s="71">
        <v>36.700000000000003</v>
      </c>
      <c r="G78" s="95">
        <v>47</v>
      </c>
      <c r="H78" s="71">
        <v>9.1999999999999993</v>
      </c>
      <c r="I78" s="95">
        <v>28</v>
      </c>
      <c r="J78" s="71">
        <v>5.5</v>
      </c>
      <c r="K78" s="95">
        <v>63</v>
      </c>
      <c r="L78" s="71">
        <v>12.4</v>
      </c>
      <c r="M78" s="95">
        <v>16</v>
      </c>
      <c r="N78" s="71">
        <v>3.1</v>
      </c>
      <c r="O78" s="102">
        <v>510</v>
      </c>
      <c r="P78" s="103">
        <v>4.4000000000000004</v>
      </c>
    </row>
    <row r="79" spans="1:16">
      <c r="B79" s="60" t="s">
        <v>13</v>
      </c>
      <c r="C79" s="95">
        <v>170</v>
      </c>
      <c r="D79" s="71">
        <v>49.7</v>
      </c>
      <c r="E79" s="95">
        <v>125</v>
      </c>
      <c r="F79" s="71">
        <v>36.5</v>
      </c>
      <c r="G79" s="95">
        <v>15</v>
      </c>
      <c r="H79" s="71">
        <v>4.4000000000000004</v>
      </c>
      <c r="I79" s="95">
        <v>4</v>
      </c>
      <c r="J79" s="71">
        <v>1.2</v>
      </c>
      <c r="K79" s="95">
        <v>23</v>
      </c>
      <c r="L79" s="71">
        <v>6.7</v>
      </c>
      <c r="M79" s="95">
        <v>5</v>
      </c>
      <c r="N79" s="71">
        <v>1.5</v>
      </c>
      <c r="O79" s="102">
        <v>342</v>
      </c>
      <c r="P79" s="103">
        <v>3</v>
      </c>
    </row>
    <row r="80" spans="1:16">
      <c r="B80" s="60" t="s">
        <v>15</v>
      </c>
      <c r="C80" s="95">
        <v>66</v>
      </c>
      <c r="D80" s="71">
        <v>28.6</v>
      </c>
      <c r="E80" s="95">
        <v>86</v>
      </c>
      <c r="F80" s="71">
        <v>37.200000000000003</v>
      </c>
      <c r="G80" s="434"/>
      <c r="H80" s="430"/>
      <c r="I80" s="95">
        <v>56</v>
      </c>
      <c r="J80" s="71">
        <v>24.2</v>
      </c>
      <c r="K80" s="95">
        <v>14</v>
      </c>
      <c r="L80" s="71">
        <v>6.1</v>
      </c>
      <c r="M80" s="434"/>
      <c r="N80" s="430"/>
      <c r="O80" s="102">
        <v>231</v>
      </c>
      <c r="P80" s="103">
        <v>2</v>
      </c>
    </row>
    <row r="81" spans="2:16">
      <c r="B81" s="60" t="s">
        <v>17</v>
      </c>
      <c r="C81" s="95">
        <v>10</v>
      </c>
      <c r="D81" s="71">
        <v>14.1</v>
      </c>
      <c r="E81" s="95">
        <v>13</v>
      </c>
      <c r="F81" s="71">
        <v>18.3</v>
      </c>
      <c r="G81" s="95">
        <v>19</v>
      </c>
      <c r="H81" s="71">
        <v>26.8</v>
      </c>
      <c r="I81" s="95">
        <v>12</v>
      </c>
      <c r="J81" s="71">
        <v>16.899999999999999</v>
      </c>
      <c r="K81" s="95">
        <v>5</v>
      </c>
      <c r="L81" s="71">
        <v>7</v>
      </c>
      <c r="M81" s="95">
        <v>12</v>
      </c>
      <c r="N81" s="71">
        <v>16.899999999999999</v>
      </c>
      <c r="O81" s="102">
        <v>71</v>
      </c>
      <c r="P81" s="103">
        <v>0.6</v>
      </c>
    </row>
    <row r="82" spans="2:16">
      <c r="B82" s="60" t="s">
        <v>19</v>
      </c>
      <c r="C82" s="95">
        <v>147</v>
      </c>
      <c r="D82" s="71">
        <v>50</v>
      </c>
      <c r="E82" s="95">
        <v>86</v>
      </c>
      <c r="F82" s="71">
        <v>29.3</v>
      </c>
      <c r="G82" s="95">
        <v>18</v>
      </c>
      <c r="H82" s="71">
        <v>6.1</v>
      </c>
      <c r="I82" s="434"/>
      <c r="J82" s="430"/>
      <c r="K82" s="95">
        <v>32</v>
      </c>
      <c r="L82" s="71">
        <v>10.9</v>
      </c>
      <c r="M82" s="434"/>
      <c r="N82" s="430"/>
      <c r="O82" s="102">
        <v>294</v>
      </c>
      <c r="P82" s="103">
        <v>2.6</v>
      </c>
    </row>
    <row r="83" spans="2:16">
      <c r="B83" s="60" t="s">
        <v>21</v>
      </c>
      <c r="C83" s="95">
        <v>73</v>
      </c>
      <c r="D83" s="71">
        <v>39.700000000000003</v>
      </c>
      <c r="E83" s="95">
        <v>45</v>
      </c>
      <c r="F83" s="71">
        <v>24.5</v>
      </c>
      <c r="G83" s="95">
        <v>12</v>
      </c>
      <c r="H83" s="71">
        <v>6.5</v>
      </c>
      <c r="I83" s="95">
        <v>43</v>
      </c>
      <c r="J83" s="71">
        <v>23.4</v>
      </c>
      <c r="K83" s="95">
        <v>3</v>
      </c>
      <c r="L83" s="71">
        <v>1.6</v>
      </c>
      <c r="M83" s="95">
        <v>8</v>
      </c>
      <c r="N83" s="71">
        <v>4.3</v>
      </c>
      <c r="O83" s="102">
        <v>184</v>
      </c>
      <c r="P83" s="103">
        <v>1.6</v>
      </c>
    </row>
    <row r="84" spans="2:16">
      <c r="B84" s="60" t="s">
        <v>23</v>
      </c>
      <c r="C84" s="95">
        <v>171</v>
      </c>
      <c r="D84" s="71">
        <v>43.5</v>
      </c>
      <c r="E84" s="95">
        <v>164</v>
      </c>
      <c r="F84" s="71">
        <v>41.7</v>
      </c>
      <c r="G84" s="95">
        <v>18</v>
      </c>
      <c r="H84" s="71">
        <v>4.5999999999999996</v>
      </c>
      <c r="I84" s="95">
        <v>5</v>
      </c>
      <c r="J84" s="71">
        <v>1.3</v>
      </c>
      <c r="K84" s="95">
        <v>9</v>
      </c>
      <c r="L84" s="71">
        <v>2.2999999999999998</v>
      </c>
      <c r="M84" s="95">
        <v>26</v>
      </c>
      <c r="N84" s="71">
        <v>6.6</v>
      </c>
      <c r="O84" s="102">
        <v>393</v>
      </c>
      <c r="P84" s="103">
        <v>3.4</v>
      </c>
    </row>
    <row r="85" spans="2:16">
      <c r="B85" s="60" t="s">
        <v>25</v>
      </c>
      <c r="C85" s="95">
        <v>186</v>
      </c>
      <c r="D85" s="71">
        <v>42.7</v>
      </c>
      <c r="E85" s="95">
        <v>125</v>
      </c>
      <c r="F85" s="71">
        <v>28.7</v>
      </c>
      <c r="G85" s="434"/>
      <c r="H85" s="430"/>
      <c r="I85" s="95">
        <v>50</v>
      </c>
      <c r="J85" s="71">
        <v>11.5</v>
      </c>
      <c r="K85" s="95">
        <v>53</v>
      </c>
      <c r="L85" s="71">
        <v>12.2</v>
      </c>
      <c r="M85" s="434"/>
      <c r="N85" s="430"/>
      <c r="O85" s="102">
        <v>436</v>
      </c>
      <c r="P85" s="103">
        <v>3.8</v>
      </c>
    </row>
    <row r="86" spans="2:16">
      <c r="B86" s="60" t="s">
        <v>27</v>
      </c>
      <c r="C86" s="95">
        <v>12</v>
      </c>
      <c r="D86" s="71">
        <v>5.7</v>
      </c>
      <c r="E86" s="95">
        <v>30</v>
      </c>
      <c r="F86" s="71">
        <v>14.4</v>
      </c>
      <c r="G86" s="95">
        <v>51</v>
      </c>
      <c r="H86" s="71">
        <v>24.4</v>
      </c>
      <c r="I86" s="434"/>
      <c r="J86" s="430"/>
      <c r="K86" s="434"/>
      <c r="L86" s="430"/>
      <c r="M86" s="95">
        <v>110</v>
      </c>
      <c r="N86" s="71">
        <v>52.6</v>
      </c>
      <c r="O86" s="102">
        <v>209</v>
      </c>
      <c r="P86" s="103">
        <v>1.8</v>
      </c>
    </row>
    <row r="87" spans="2:16">
      <c r="B87" s="60" t="s">
        <v>29</v>
      </c>
      <c r="C87" s="95">
        <v>135</v>
      </c>
      <c r="D87" s="71">
        <v>30.3</v>
      </c>
      <c r="E87" s="95">
        <v>82</v>
      </c>
      <c r="F87" s="71">
        <v>18.399999999999999</v>
      </c>
      <c r="G87" s="95">
        <v>93</v>
      </c>
      <c r="H87" s="71">
        <v>20.9</v>
      </c>
      <c r="I87" s="95">
        <v>114</v>
      </c>
      <c r="J87" s="71">
        <v>25.6</v>
      </c>
      <c r="K87" s="95">
        <v>8</v>
      </c>
      <c r="L87" s="71">
        <v>1.8</v>
      </c>
      <c r="M87" s="95">
        <v>13</v>
      </c>
      <c r="N87" s="71">
        <v>2.9</v>
      </c>
      <c r="O87" s="102">
        <v>445</v>
      </c>
      <c r="P87" s="103">
        <v>3.9</v>
      </c>
    </row>
    <row r="88" spans="2:16">
      <c r="B88" s="60" t="s">
        <v>31</v>
      </c>
      <c r="C88" s="95">
        <v>198</v>
      </c>
      <c r="D88" s="71">
        <v>45.2</v>
      </c>
      <c r="E88" s="95">
        <v>158</v>
      </c>
      <c r="F88" s="71">
        <v>36.1</v>
      </c>
      <c r="G88" s="95">
        <v>26</v>
      </c>
      <c r="H88" s="71">
        <v>5.9</v>
      </c>
      <c r="I88" s="95">
        <v>9</v>
      </c>
      <c r="J88" s="71">
        <v>2.1</v>
      </c>
      <c r="K88" s="95">
        <v>38</v>
      </c>
      <c r="L88" s="71">
        <v>8.6999999999999993</v>
      </c>
      <c r="M88" s="95">
        <v>9</v>
      </c>
      <c r="N88" s="71">
        <v>2.1</v>
      </c>
      <c r="O88" s="102">
        <v>438</v>
      </c>
      <c r="P88" s="103">
        <v>3.8</v>
      </c>
    </row>
    <row r="89" spans="2:16">
      <c r="B89" s="60" t="s">
        <v>33</v>
      </c>
      <c r="C89" s="95">
        <v>154</v>
      </c>
      <c r="D89" s="71">
        <v>30.6</v>
      </c>
      <c r="E89" s="95">
        <v>131</v>
      </c>
      <c r="F89" s="71">
        <v>26</v>
      </c>
      <c r="G89" s="95">
        <v>58</v>
      </c>
      <c r="H89" s="71">
        <v>11.5</v>
      </c>
      <c r="I89" s="95">
        <v>91</v>
      </c>
      <c r="J89" s="71">
        <v>18.100000000000001</v>
      </c>
      <c r="K89" s="95">
        <v>54</v>
      </c>
      <c r="L89" s="71">
        <v>10.7</v>
      </c>
      <c r="M89" s="95">
        <v>15</v>
      </c>
      <c r="N89" s="71">
        <v>3</v>
      </c>
      <c r="O89" s="102">
        <v>503</v>
      </c>
      <c r="P89" s="103">
        <v>4.4000000000000004</v>
      </c>
    </row>
    <row r="90" spans="2:16">
      <c r="B90" s="60" t="s">
        <v>35</v>
      </c>
      <c r="C90" s="95">
        <v>143</v>
      </c>
      <c r="D90" s="71">
        <v>74.5</v>
      </c>
      <c r="E90" s="95">
        <v>43</v>
      </c>
      <c r="F90" s="71">
        <v>22.4</v>
      </c>
      <c r="G90" s="434"/>
      <c r="H90" s="430"/>
      <c r="I90" s="95">
        <v>0</v>
      </c>
      <c r="J90" s="71">
        <v>0</v>
      </c>
      <c r="K90" s="95">
        <v>3</v>
      </c>
      <c r="L90" s="71">
        <v>1.6</v>
      </c>
      <c r="M90" s="434"/>
      <c r="N90" s="430"/>
      <c r="O90" s="102">
        <v>192</v>
      </c>
      <c r="P90" s="103">
        <v>1.7</v>
      </c>
    </row>
    <row r="91" spans="2:16">
      <c r="B91" s="60" t="s">
        <v>37</v>
      </c>
      <c r="C91" s="95">
        <v>239</v>
      </c>
      <c r="D91" s="71">
        <v>62.1</v>
      </c>
      <c r="E91" s="95">
        <v>116</v>
      </c>
      <c r="F91" s="71">
        <v>30.1</v>
      </c>
      <c r="G91" s="95">
        <v>4</v>
      </c>
      <c r="H91" s="71">
        <v>1</v>
      </c>
      <c r="I91" s="95">
        <v>7</v>
      </c>
      <c r="J91" s="71">
        <v>1.8</v>
      </c>
      <c r="K91" s="95">
        <v>3</v>
      </c>
      <c r="L91" s="71">
        <v>0.8</v>
      </c>
      <c r="M91" s="95">
        <v>16</v>
      </c>
      <c r="N91" s="71">
        <v>4.2</v>
      </c>
      <c r="O91" s="102">
        <v>385</v>
      </c>
      <c r="P91" s="103">
        <v>3.4</v>
      </c>
    </row>
    <row r="92" spans="2:16">
      <c r="B92" s="60" t="s">
        <v>39</v>
      </c>
      <c r="C92" s="95">
        <v>259</v>
      </c>
      <c r="D92" s="71">
        <v>57</v>
      </c>
      <c r="E92" s="95">
        <v>148</v>
      </c>
      <c r="F92" s="71">
        <v>32.6</v>
      </c>
      <c r="G92" s="95">
        <v>12</v>
      </c>
      <c r="H92" s="71">
        <v>2.6</v>
      </c>
      <c r="I92" s="95">
        <v>9</v>
      </c>
      <c r="J92" s="71">
        <v>2</v>
      </c>
      <c r="K92" s="95">
        <v>14</v>
      </c>
      <c r="L92" s="71">
        <v>3.1</v>
      </c>
      <c r="M92" s="95">
        <v>12</v>
      </c>
      <c r="N92" s="71">
        <v>2.6</v>
      </c>
      <c r="O92" s="102">
        <v>454</v>
      </c>
      <c r="P92" s="103">
        <v>4</v>
      </c>
    </row>
    <row r="93" spans="2:16">
      <c r="B93" s="60" t="s">
        <v>41</v>
      </c>
      <c r="C93" s="95">
        <v>203</v>
      </c>
      <c r="D93" s="71">
        <v>28.6</v>
      </c>
      <c r="E93" s="95">
        <v>301</v>
      </c>
      <c r="F93" s="71">
        <v>42.5</v>
      </c>
      <c r="G93" s="95">
        <v>127</v>
      </c>
      <c r="H93" s="71">
        <v>17.899999999999999</v>
      </c>
      <c r="I93" s="95">
        <v>36</v>
      </c>
      <c r="J93" s="71">
        <v>5.0999999999999996</v>
      </c>
      <c r="K93" s="95">
        <v>28</v>
      </c>
      <c r="L93" s="71">
        <v>3.9</v>
      </c>
      <c r="M93" s="95">
        <v>14</v>
      </c>
      <c r="N93" s="71">
        <v>2</v>
      </c>
      <c r="O93" s="102">
        <v>709</v>
      </c>
      <c r="P93" s="103">
        <v>6.2</v>
      </c>
    </row>
    <row r="94" spans="2:16">
      <c r="B94" s="60" t="s">
        <v>43</v>
      </c>
      <c r="C94" s="95">
        <v>127</v>
      </c>
      <c r="D94" s="71">
        <v>30.5</v>
      </c>
      <c r="E94" s="95">
        <v>75</v>
      </c>
      <c r="F94" s="71">
        <v>18</v>
      </c>
      <c r="G94" s="95">
        <v>89</v>
      </c>
      <c r="H94" s="71">
        <v>21.3</v>
      </c>
      <c r="I94" s="95">
        <v>107</v>
      </c>
      <c r="J94" s="71">
        <v>25.7</v>
      </c>
      <c r="K94" s="95">
        <v>14</v>
      </c>
      <c r="L94" s="71">
        <v>3.4</v>
      </c>
      <c r="M94" s="95">
        <v>5</v>
      </c>
      <c r="N94" s="71">
        <v>1.2</v>
      </c>
      <c r="O94" s="102">
        <v>417</v>
      </c>
      <c r="P94" s="103">
        <v>3.6</v>
      </c>
    </row>
    <row r="95" spans="2:16">
      <c r="B95" s="60" t="s">
        <v>45</v>
      </c>
      <c r="C95" s="95">
        <v>151</v>
      </c>
      <c r="D95" s="71">
        <v>58.3</v>
      </c>
      <c r="E95" s="95">
        <v>59</v>
      </c>
      <c r="F95" s="71">
        <v>22.8</v>
      </c>
      <c r="G95" s="95">
        <v>11</v>
      </c>
      <c r="H95" s="71">
        <v>4.2</v>
      </c>
      <c r="I95" s="95">
        <v>28</v>
      </c>
      <c r="J95" s="71">
        <v>10.8</v>
      </c>
      <c r="K95" s="95">
        <v>7</v>
      </c>
      <c r="L95" s="71">
        <v>2.7</v>
      </c>
      <c r="M95" s="95">
        <v>3</v>
      </c>
      <c r="N95" s="71">
        <v>1.2</v>
      </c>
      <c r="O95" s="102">
        <v>259</v>
      </c>
      <c r="P95" s="103">
        <v>2.2999999999999998</v>
      </c>
    </row>
    <row r="96" spans="2:16">
      <c r="B96" s="60" t="s">
        <v>47</v>
      </c>
      <c r="C96" s="95">
        <v>9</v>
      </c>
      <c r="D96" s="71">
        <v>11.4</v>
      </c>
      <c r="E96" s="95">
        <v>39</v>
      </c>
      <c r="F96" s="71">
        <v>49.4</v>
      </c>
      <c r="G96" s="95">
        <v>25</v>
      </c>
      <c r="H96" s="71">
        <v>31.6</v>
      </c>
      <c r="I96" s="95">
        <v>3</v>
      </c>
      <c r="J96" s="71">
        <v>3.8</v>
      </c>
      <c r="K96" s="95">
        <v>0</v>
      </c>
      <c r="L96" s="71">
        <v>0</v>
      </c>
      <c r="M96" s="95">
        <v>3</v>
      </c>
      <c r="N96" s="71">
        <v>3.8</v>
      </c>
      <c r="O96" s="102">
        <v>79</v>
      </c>
      <c r="P96" s="103">
        <v>0.7</v>
      </c>
    </row>
    <row r="97" spans="1:16">
      <c r="B97" s="60" t="s">
        <v>49</v>
      </c>
      <c r="C97" s="95">
        <v>245</v>
      </c>
      <c r="D97" s="71">
        <v>49.2</v>
      </c>
      <c r="E97" s="95">
        <v>194</v>
      </c>
      <c r="F97" s="71">
        <v>39</v>
      </c>
      <c r="G97" s="95">
        <v>25</v>
      </c>
      <c r="H97" s="71">
        <v>5</v>
      </c>
      <c r="I97" s="95">
        <v>14</v>
      </c>
      <c r="J97" s="71">
        <v>2.8</v>
      </c>
      <c r="K97" s="95">
        <v>17</v>
      </c>
      <c r="L97" s="71">
        <v>3.4</v>
      </c>
      <c r="M97" s="95">
        <v>3</v>
      </c>
      <c r="N97" s="71">
        <v>0.6</v>
      </c>
      <c r="O97" s="102">
        <v>498</v>
      </c>
      <c r="P97" s="103">
        <v>4.3</v>
      </c>
    </row>
    <row r="98" spans="1:16">
      <c r="B98" s="60" t="s">
        <v>51</v>
      </c>
      <c r="C98" s="95">
        <v>149</v>
      </c>
      <c r="D98" s="71">
        <v>54</v>
      </c>
      <c r="E98" s="95">
        <v>104</v>
      </c>
      <c r="F98" s="71">
        <v>37.700000000000003</v>
      </c>
      <c r="G98" s="95">
        <v>5</v>
      </c>
      <c r="H98" s="71">
        <v>1.8</v>
      </c>
      <c r="I98" s="434"/>
      <c r="J98" s="430"/>
      <c r="K98" s="95">
        <v>12</v>
      </c>
      <c r="L98" s="71">
        <v>4.3</v>
      </c>
      <c r="M98" s="434"/>
      <c r="N98" s="430"/>
      <c r="O98" s="102">
        <v>276</v>
      </c>
      <c r="P98" s="103">
        <v>2.4</v>
      </c>
    </row>
    <row r="99" spans="1:16">
      <c r="B99" s="60" t="s">
        <v>53</v>
      </c>
      <c r="C99" s="95">
        <v>132</v>
      </c>
      <c r="D99" s="71">
        <v>34</v>
      </c>
      <c r="E99" s="95">
        <v>170</v>
      </c>
      <c r="F99" s="71">
        <v>43.8</v>
      </c>
      <c r="G99" s="95">
        <v>11</v>
      </c>
      <c r="H99" s="71">
        <v>2.8</v>
      </c>
      <c r="I99" s="95">
        <v>7</v>
      </c>
      <c r="J99" s="71">
        <v>1.8</v>
      </c>
      <c r="K99" s="95">
        <v>16</v>
      </c>
      <c r="L99" s="71">
        <v>4.0999999999999996</v>
      </c>
      <c r="M99" s="95">
        <v>52</v>
      </c>
      <c r="N99" s="71">
        <v>13.4</v>
      </c>
      <c r="O99" s="102">
        <v>388</v>
      </c>
      <c r="P99" s="103">
        <v>3.4</v>
      </c>
    </row>
    <row r="100" spans="1:16">
      <c r="B100" s="60" t="s">
        <v>55</v>
      </c>
      <c r="C100" s="95">
        <v>107</v>
      </c>
      <c r="D100" s="71">
        <v>36.9</v>
      </c>
      <c r="E100" s="95">
        <v>105</v>
      </c>
      <c r="F100" s="71">
        <v>36.200000000000003</v>
      </c>
      <c r="G100" s="95">
        <v>7</v>
      </c>
      <c r="H100" s="71">
        <v>2.4</v>
      </c>
      <c r="I100" s="95">
        <v>0</v>
      </c>
      <c r="J100" s="71">
        <v>0</v>
      </c>
      <c r="K100" s="95">
        <v>50</v>
      </c>
      <c r="L100" s="71">
        <v>17.2</v>
      </c>
      <c r="M100" s="95">
        <v>21</v>
      </c>
      <c r="N100" s="71">
        <v>7.2</v>
      </c>
      <c r="O100" s="102">
        <v>290</v>
      </c>
      <c r="P100" s="103">
        <v>2.5</v>
      </c>
    </row>
    <row r="101" spans="1:16">
      <c r="B101" s="60" t="s">
        <v>57</v>
      </c>
      <c r="C101" s="95">
        <v>201</v>
      </c>
      <c r="D101" s="71">
        <v>30.5</v>
      </c>
      <c r="E101" s="95">
        <v>282</v>
      </c>
      <c r="F101" s="71">
        <v>42.8</v>
      </c>
      <c r="G101" s="95">
        <v>107</v>
      </c>
      <c r="H101" s="71">
        <v>16.2</v>
      </c>
      <c r="I101" s="95">
        <v>6</v>
      </c>
      <c r="J101" s="71">
        <v>0.9</v>
      </c>
      <c r="K101" s="95">
        <v>12</v>
      </c>
      <c r="L101" s="71">
        <v>1.8</v>
      </c>
      <c r="M101" s="95">
        <v>51</v>
      </c>
      <c r="N101" s="71">
        <v>7.7</v>
      </c>
      <c r="O101" s="102">
        <v>659</v>
      </c>
      <c r="P101" s="103">
        <v>5.7</v>
      </c>
    </row>
    <row r="102" spans="1:16">
      <c r="B102" s="60" t="s">
        <v>59</v>
      </c>
      <c r="C102" s="95">
        <v>199</v>
      </c>
      <c r="D102" s="71">
        <v>53.1</v>
      </c>
      <c r="E102" s="95">
        <v>98</v>
      </c>
      <c r="F102" s="71">
        <v>26.1</v>
      </c>
      <c r="G102" s="95">
        <v>40</v>
      </c>
      <c r="H102" s="71">
        <v>10.7</v>
      </c>
      <c r="I102" s="95">
        <v>10</v>
      </c>
      <c r="J102" s="71">
        <v>2.7</v>
      </c>
      <c r="K102" s="95">
        <v>4</v>
      </c>
      <c r="L102" s="71">
        <v>1.1000000000000001</v>
      </c>
      <c r="M102" s="95">
        <v>24</v>
      </c>
      <c r="N102" s="71">
        <v>6.4</v>
      </c>
      <c r="O102" s="102">
        <v>375</v>
      </c>
      <c r="P102" s="103">
        <v>3.3</v>
      </c>
    </row>
    <row r="103" spans="1:16">
      <c r="B103" s="60" t="s">
        <v>63</v>
      </c>
      <c r="C103" s="95">
        <v>0</v>
      </c>
      <c r="D103" s="71">
        <v>0</v>
      </c>
      <c r="E103" s="95">
        <v>29</v>
      </c>
      <c r="F103" s="71">
        <v>90.6</v>
      </c>
      <c r="G103" s="434"/>
      <c r="H103" s="430"/>
      <c r="I103" s="95">
        <v>0</v>
      </c>
      <c r="J103" s="71">
        <v>0</v>
      </c>
      <c r="K103" s="95">
        <v>0</v>
      </c>
      <c r="L103" s="71">
        <v>0</v>
      </c>
      <c r="M103" s="434"/>
      <c r="N103" s="430"/>
      <c r="O103" s="102">
        <v>32</v>
      </c>
      <c r="P103" s="103">
        <v>0.3</v>
      </c>
    </row>
    <row r="104" spans="1:16">
      <c r="A104" s="316" t="s">
        <v>241</v>
      </c>
      <c r="B104" s="288" t="s">
        <v>140</v>
      </c>
      <c r="C104" s="287">
        <v>4525</v>
      </c>
      <c r="D104" s="288">
        <v>39.4</v>
      </c>
      <c r="E104" s="287">
        <v>3854</v>
      </c>
      <c r="F104" s="288">
        <v>33.6</v>
      </c>
      <c r="G104" s="287">
        <v>1188</v>
      </c>
      <c r="H104" s="288">
        <v>10.3</v>
      </c>
      <c r="I104" s="287">
        <v>769</v>
      </c>
      <c r="J104" s="288">
        <v>6.7</v>
      </c>
      <c r="K104" s="287">
        <v>628</v>
      </c>
      <c r="L104" s="288">
        <v>5.5</v>
      </c>
      <c r="M104" s="287">
        <v>426</v>
      </c>
      <c r="N104" s="288">
        <v>3.7</v>
      </c>
      <c r="O104" s="287">
        <v>11481</v>
      </c>
      <c r="P104" s="288"/>
    </row>
    <row r="105" spans="1:16">
      <c r="A105" s="316" t="s">
        <v>211</v>
      </c>
      <c r="B105" s="288" t="s">
        <v>140</v>
      </c>
      <c r="C105" s="287">
        <v>11723</v>
      </c>
      <c r="D105" s="288">
        <v>37.799999999999997</v>
      </c>
      <c r="E105" s="287">
        <v>10635</v>
      </c>
      <c r="F105" s="288">
        <v>34.299999999999997</v>
      </c>
      <c r="G105" s="287">
        <v>3497</v>
      </c>
      <c r="H105" s="288">
        <v>11.3</v>
      </c>
      <c r="I105" s="287">
        <v>2055</v>
      </c>
      <c r="J105" s="288">
        <v>6.6</v>
      </c>
      <c r="K105" s="287">
        <v>1505</v>
      </c>
      <c r="L105" s="288">
        <v>4.9000000000000004</v>
      </c>
      <c r="M105" s="287">
        <v>1343</v>
      </c>
      <c r="N105" s="288">
        <v>4.3</v>
      </c>
      <c r="O105" s="287">
        <v>31026</v>
      </c>
      <c r="P105" s="288"/>
    </row>
    <row r="107" spans="1:16">
      <c r="A107" s="567" t="s">
        <v>156</v>
      </c>
      <c r="B107" s="567"/>
      <c r="C107" s="567"/>
      <c r="D107" s="567"/>
      <c r="E107" s="567"/>
      <c r="F107" s="567"/>
      <c r="G107" s="567"/>
      <c r="H107" s="567"/>
      <c r="I107" s="567"/>
      <c r="J107" s="567"/>
      <c r="K107" s="31"/>
      <c r="L107" s="32"/>
      <c r="M107" s="31"/>
      <c r="N107" s="32"/>
    </row>
    <row r="108" spans="1:16">
      <c r="A108" s="600" t="s">
        <v>304</v>
      </c>
      <c r="B108" s="600"/>
      <c r="C108" s="600"/>
      <c r="D108" s="600"/>
      <c r="E108" s="600"/>
      <c r="F108" s="600"/>
      <c r="G108" s="600"/>
      <c r="H108" s="600"/>
      <c r="I108" s="600"/>
      <c r="J108" s="600"/>
      <c r="K108" s="600"/>
      <c r="L108" s="576"/>
      <c r="M108" s="576"/>
      <c r="N108" s="576"/>
    </row>
    <row r="109" spans="1:16">
      <c r="A109" s="600" t="s">
        <v>315</v>
      </c>
      <c r="B109" s="600"/>
      <c r="C109" s="600"/>
      <c r="D109" s="600"/>
      <c r="E109" s="600"/>
      <c r="F109" s="600"/>
      <c r="G109" s="600"/>
      <c r="H109" s="600"/>
      <c r="I109" s="600"/>
      <c r="J109" s="600"/>
      <c r="K109" s="600"/>
    </row>
    <row r="110" spans="1:16">
      <c r="A110" s="37" t="s">
        <v>341</v>
      </c>
    </row>
    <row r="141" spans="1:10">
      <c r="A141" s="29"/>
      <c r="B141" s="29"/>
      <c r="C141" s="29"/>
      <c r="D141" s="29"/>
      <c r="E141" s="29"/>
      <c r="F141" s="29"/>
      <c r="G141" s="29"/>
      <c r="H141" s="29"/>
      <c r="I141" s="29"/>
      <c r="J141" s="29"/>
    </row>
  </sheetData>
  <mergeCells count="18">
    <mergeCell ref="O6:P6"/>
    <mergeCell ref="A2:M2"/>
    <mergeCell ref="A3:M3"/>
    <mergeCell ref="A5:M5"/>
    <mergeCell ref="A1:P1"/>
    <mergeCell ref="A4:M4"/>
    <mergeCell ref="A109:K109"/>
    <mergeCell ref="A107:J107"/>
    <mergeCell ref="A108:K108"/>
    <mergeCell ref="L108:N108"/>
    <mergeCell ref="A6:A7"/>
    <mergeCell ref="B6:B7"/>
    <mergeCell ref="C6:D6"/>
    <mergeCell ref="E6:F6"/>
    <mergeCell ref="G6:H6"/>
    <mergeCell ref="I6:J6"/>
    <mergeCell ref="K6:L6"/>
    <mergeCell ref="M6:N6"/>
  </mergeCells>
  <pageMargins left="0.70866141732283472" right="0.70866141732283472" top="0.74803149606299213" bottom="0.74803149606299213" header="0.31496062992125984" footer="0.31496062992125984"/>
  <pageSetup paperSize="9" scale="48" orientation="portrait"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pageSetUpPr fitToPage="1"/>
  </sheetPr>
  <dimension ref="A1:S101"/>
  <sheetViews>
    <sheetView showGridLines="0" showRowColHeaders="0" zoomScaleNormal="100" workbookViewId="0">
      <selection sqref="A1:S1"/>
    </sheetView>
  </sheetViews>
  <sheetFormatPr defaultRowHeight="12.75"/>
  <sheetData>
    <row r="1" spans="1:19" ht="36" customHeight="1">
      <c r="A1" s="582" t="s">
        <v>123</v>
      </c>
      <c r="B1" s="582"/>
      <c r="C1" s="582"/>
      <c r="D1" s="582"/>
      <c r="E1" s="582"/>
      <c r="F1" s="582"/>
      <c r="G1" s="582"/>
      <c r="H1" s="582"/>
      <c r="I1" s="582"/>
      <c r="J1" s="582"/>
      <c r="K1" s="582"/>
      <c r="L1" s="582"/>
      <c r="M1" s="582"/>
      <c r="N1" s="582"/>
      <c r="O1" s="582"/>
      <c r="P1" s="582"/>
      <c r="Q1" s="582"/>
      <c r="R1" s="582"/>
      <c r="S1" s="582"/>
    </row>
    <row r="2" spans="1:19" ht="50.25" customHeight="1">
      <c r="A2" s="481" t="s">
        <v>342</v>
      </c>
      <c r="B2" s="481"/>
      <c r="C2" s="481"/>
      <c r="D2" s="481"/>
      <c r="E2" s="481"/>
      <c r="F2" s="481"/>
      <c r="G2" s="481"/>
      <c r="H2" s="481"/>
      <c r="I2" s="481"/>
      <c r="J2" s="481"/>
      <c r="K2" s="481"/>
    </row>
    <row r="5" spans="1:19">
      <c r="I5" s="1"/>
    </row>
    <row r="70" spans="1:11">
      <c r="A70" s="567" t="s">
        <v>156</v>
      </c>
      <c r="B70" s="567"/>
      <c r="C70" s="567"/>
      <c r="D70" s="567"/>
      <c r="E70" s="567"/>
      <c r="F70" s="567"/>
      <c r="G70" s="567"/>
      <c r="H70" s="567"/>
      <c r="I70" s="567"/>
      <c r="J70" s="567"/>
      <c r="K70" s="31"/>
    </row>
    <row r="71" spans="1:11">
      <c r="A71" s="600" t="s">
        <v>304</v>
      </c>
      <c r="B71" s="600"/>
      <c r="C71" s="600"/>
      <c r="D71" s="600"/>
      <c r="E71" s="600"/>
      <c r="F71" s="600"/>
      <c r="G71" s="600"/>
      <c r="H71" s="600"/>
      <c r="I71" s="600"/>
      <c r="J71" s="600"/>
      <c r="K71" s="600"/>
    </row>
    <row r="72" spans="1:11">
      <c r="A72" s="37" t="s">
        <v>343</v>
      </c>
      <c r="B72" s="5"/>
      <c r="C72" s="25"/>
      <c r="D72" s="5"/>
      <c r="E72" s="25"/>
      <c r="F72" s="5"/>
      <c r="G72" s="25"/>
      <c r="H72" s="5"/>
      <c r="I72" s="25"/>
      <c r="J72" s="5"/>
      <c r="K72" s="25"/>
    </row>
    <row r="99" spans="1:11">
      <c r="A99" s="567" t="s">
        <v>156</v>
      </c>
      <c r="B99" s="567"/>
      <c r="C99" s="567"/>
      <c r="D99" s="567"/>
      <c r="E99" s="567"/>
      <c r="F99" s="567"/>
      <c r="G99" s="567"/>
      <c r="H99" s="567"/>
      <c r="I99" s="567"/>
      <c r="J99" s="567"/>
      <c r="K99" s="31"/>
    </row>
    <row r="100" spans="1:11">
      <c r="A100" s="600" t="s">
        <v>304</v>
      </c>
      <c r="B100" s="600"/>
      <c r="C100" s="600"/>
      <c r="D100" s="600"/>
      <c r="E100" s="600"/>
      <c r="F100" s="600"/>
      <c r="G100" s="600"/>
      <c r="H100" s="600"/>
      <c r="I100" s="600"/>
      <c r="J100" s="600"/>
      <c r="K100" s="600"/>
    </row>
    <row r="101" spans="1:11">
      <c r="A101" s="37" t="s">
        <v>343</v>
      </c>
      <c r="B101" s="1"/>
      <c r="C101" s="1"/>
      <c r="D101" s="1"/>
      <c r="E101" s="1"/>
      <c r="F101" s="1"/>
      <c r="G101" s="1"/>
      <c r="H101" s="1"/>
      <c r="I101" s="1"/>
      <c r="J101" s="1"/>
      <c r="K101" s="1"/>
    </row>
  </sheetData>
  <mergeCells count="6">
    <mergeCell ref="A100:K100"/>
    <mergeCell ref="A1:S1"/>
    <mergeCell ref="A70:J70"/>
    <mergeCell ref="A71:K71"/>
    <mergeCell ref="A2:K2"/>
    <mergeCell ref="A99:J99"/>
  </mergeCells>
  <pageMargins left="0.70866141732283472" right="0.70866141732283472" top="0.74803149606299213" bottom="0.74803149606299213" header="0.31496062992125984" footer="0.31496062992125984"/>
  <pageSetup paperSize="9" scale="49" orientation="portrait" horizont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8">
    <pageSetUpPr fitToPage="1"/>
  </sheetPr>
  <dimension ref="A1:X106"/>
  <sheetViews>
    <sheetView showGridLines="0" showRowColHeaders="0" zoomScale="115" zoomScaleNormal="115" workbookViewId="0">
      <selection sqref="A1:L1"/>
    </sheetView>
  </sheetViews>
  <sheetFormatPr defaultColWidth="8.7109375" defaultRowHeight="12.75"/>
  <cols>
    <col min="1" max="1" width="21" style="1" customWidth="1"/>
    <col min="2" max="15" width="8.7109375" style="1" customWidth="1"/>
    <col min="16" max="16384" width="8.7109375" style="1"/>
  </cols>
  <sheetData>
    <row r="1" spans="1:19" ht="18" customHeight="1">
      <c r="A1" s="480" t="s">
        <v>124</v>
      </c>
      <c r="B1" s="480"/>
      <c r="C1" s="480"/>
      <c r="D1" s="480"/>
      <c r="E1" s="480"/>
      <c r="F1" s="480"/>
      <c r="G1" s="480"/>
      <c r="H1" s="480"/>
      <c r="I1" s="480"/>
      <c r="J1" s="480"/>
      <c r="K1" s="480"/>
      <c r="L1" s="480"/>
    </row>
    <row r="2" spans="1:19" ht="19.5" customHeight="1">
      <c r="A2" s="471" t="s">
        <v>344</v>
      </c>
      <c r="B2" s="471"/>
      <c r="C2" s="471"/>
      <c r="D2" s="471"/>
      <c r="E2" s="471"/>
      <c r="F2" s="471"/>
      <c r="G2" s="471"/>
      <c r="H2" s="471"/>
      <c r="I2" s="471"/>
      <c r="J2" s="471"/>
      <c r="K2" s="471"/>
      <c r="L2" s="471"/>
      <c r="M2" s="471"/>
    </row>
    <row r="3" spans="1:19" ht="30.75" customHeight="1">
      <c r="A3" s="471" t="s">
        <v>345</v>
      </c>
      <c r="B3" s="471"/>
      <c r="C3" s="471"/>
      <c r="D3" s="471"/>
      <c r="E3" s="471"/>
      <c r="F3" s="471"/>
      <c r="G3" s="471"/>
      <c r="H3" s="471"/>
      <c r="I3" s="471"/>
      <c r="J3" s="471"/>
      <c r="K3" s="471"/>
      <c r="L3" s="471"/>
      <c r="M3" s="471"/>
    </row>
    <row r="4" spans="1:19" ht="57.95" customHeight="1">
      <c r="A4" s="588" t="s">
        <v>346</v>
      </c>
      <c r="B4" s="588"/>
      <c r="C4" s="588"/>
      <c r="D4" s="588"/>
      <c r="E4" s="588"/>
      <c r="F4" s="588"/>
      <c r="G4" s="588"/>
      <c r="H4" s="588"/>
      <c r="I4" s="588"/>
      <c r="J4" s="588"/>
      <c r="K4" s="588"/>
      <c r="L4" s="588"/>
      <c r="M4" s="588"/>
    </row>
    <row r="5" spans="1:19" ht="15.95" customHeight="1">
      <c r="A5" s="589" t="s">
        <v>347</v>
      </c>
      <c r="B5" s="583" t="s">
        <v>137</v>
      </c>
      <c r="C5" s="584"/>
      <c r="D5" s="584"/>
      <c r="E5" s="584"/>
      <c r="F5" s="584"/>
      <c r="G5" s="584"/>
      <c r="H5" s="584"/>
      <c r="I5" s="584"/>
      <c r="J5" s="584"/>
      <c r="K5" s="584"/>
      <c r="L5" s="387"/>
      <c r="M5" s="386"/>
      <c r="N5" s="386"/>
      <c r="O5" s="386"/>
    </row>
    <row r="6" spans="1:19" ht="24" customHeight="1">
      <c r="A6" s="590"/>
      <c r="B6" s="586" t="s">
        <v>198</v>
      </c>
      <c r="C6" s="587"/>
      <c r="D6" s="586" t="s">
        <v>148</v>
      </c>
      <c r="E6" s="587"/>
      <c r="F6" s="586" t="s">
        <v>149</v>
      </c>
      <c r="G6" s="587"/>
      <c r="H6" s="586" t="s">
        <v>150</v>
      </c>
      <c r="I6" s="587"/>
      <c r="J6" s="586" t="s">
        <v>140</v>
      </c>
      <c r="K6" s="587"/>
    </row>
    <row r="7" spans="1:19" ht="12.75" customHeight="1">
      <c r="A7" s="591"/>
      <c r="B7" s="228" t="s">
        <v>141</v>
      </c>
      <c r="C7" s="227" t="s">
        <v>142</v>
      </c>
      <c r="D7" s="228" t="s">
        <v>141</v>
      </c>
      <c r="E7" s="227" t="s">
        <v>142</v>
      </c>
      <c r="F7" s="228" t="s">
        <v>141</v>
      </c>
      <c r="G7" s="227" t="s">
        <v>142</v>
      </c>
      <c r="H7" s="228" t="s">
        <v>141</v>
      </c>
      <c r="I7" s="227" t="s">
        <v>142</v>
      </c>
      <c r="J7" s="228" t="s">
        <v>141</v>
      </c>
      <c r="K7" s="227" t="s">
        <v>142</v>
      </c>
    </row>
    <row r="8" spans="1:19" ht="12.75" customHeight="1">
      <c r="A8" s="382" t="s">
        <v>217</v>
      </c>
      <c r="B8" s="383">
        <v>6662</v>
      </c>
      <c r="C8" s="308">
        <v>46.9</v>
      </c>
      <c r="D8" s="383">
        <v>4245</v>
      </c>
      <c r="E8" s="308">
        <v>29.9</v>
      </c>
      <c r="F8" s="383">
        <v>1935</v>
      </c>
      <c r="G8" s="308">
        <v>13.6</v>
      </c>
      <c r="H8" s="383">
        <v>1349</v>
      </c>
      <c r="I8" s="308">
        <v>9.5</v>
      </c>
      <c r="J8" s="384">
        <v>14191</v>
      </c>
      <c r="K8" s="258">
        <v>26.5</v>
      </c>
    </row>
    <row r="9" spans="1:19">
      <c r="A9" s="382" t="s">
        <v>218</v>
      </c>
      <c r="B9" s="241">
        <v>8607</v>
      </c>
      <c r="C9" s="213">
        <v>60.8</v>
      </c>
      <c r="D9" s="241">
        <v>2671</v>
      </c>
      <c r="E9" s="213">
        <v>18.899999999999999</v>
      </c>
      <c r="F9" s="241">
        <v>1598</v>
      </c>
      <c r="G9" s="213">
        <v>11.3</v>
      </c>
      <c r="H9" s="241">
        <v>1283</v>
      </c>
      <c r="I9" s="213">
        <v>9.1</v>
      </c>
      <c r="J9" s="242">
        <v>14159</v>
      </c>
      <c r="K9" s="214">
        <v>26.4</v>
      </c>
    </row>
    <row r="10" spans="1:19">
      <c r="A10" s="382" t="s">
        <v>219</v>
      </c>
      <c r="B10" s="241">
        <v>1343</v>
      </c>
      <c r="C10" s="213">
        <v>21.7</v>
      </c>
      <c r="D10" s="241">
        <v>1986</v>
      </c>
      <c r="E10" s="213">
        <v>32</v>
      </c>
      <c r="F10" s="241">
        <v>1577</v>
      </c>
      <c r="G10" s="213">
        <v>25.4</v>
      </c>
      <c r="H10" s="241">
        <v>1294</v>
      </c>
      <c r="I10" s="213">
        <v>20.9</v>
      </c>
      <c r="J10" s="242">
        <v>6200</v>
      </c>
      <c r="K10" s="214">
        <v>11.6</v>
      </c>
    </row>
    <row r="11" spans="1:19">
      <c r="A11" s="382" t="s">
        <v>220</v>
      </c>
      <c r="B11" s="241">
        <v>1855</v>
      </c>
      <c r="C11" s="213">
        <v>54.1</v>
      </c>
      <c r="D11" s="241">
        <v>651</v>
      </c>
      <c r="E11" s="213">
        <v>19</v>
      </c>
      <c r="F11" s="241">
        <v>437</v>
      </c>
      <c r="G11" s="213">
        <v>12.7</v>
      </c>
      <c r="H11" s="241">
        <v>485</v>
      </c>
      <c r="I11" s="213">
        <v>14.1</v>
      </c>
      <c r="J11" s="242">
        <v>3428</v>
      </c>
      <c r="K11" s="214">
        <v>6.4</v>
      </c>
    </row>
    <row r="12" spans="1:19">
      <c r="A12" s="382" t="s">
        <v>221</v>
      </c>
      <c r="B12" s="241">
        <v>1085</v>
      </c>
      <c r="C12" s="213">
        <v>41.6</v>
      </c>
      <c r="D12" s="241">
        <v>723</v>
      </c>
      <c r="E12" s="213">
        <v>27.7</v>
      </c>
      <c r="F12" s="241">
        <v>450</v>
      </c>
      <c r="G12" s="213">
        <v>17.2</v>
      </c>
      <c r="H12" s="241">
        <v>352</v>
      </c>
      <c r="I12" s="213">
        <v>13.5</v>
      </c>
      <c r="J12" s="242">
        <v>2610</v>
      </c>
      <c r="K12" s="214">
        <v>4.9000000000000004</v>
      </c>
    </row>
    <row r="13" spans="1:19">
      <c r="A13" s="382" t="s">
        <v>222</v>
      </c>
      <c r="B13" s="241">
        <v>118</v>
      </c>
      <c r="C13" s="213">
        <v>5.0999999999999996</v>
      </c>
      <c r="D13" s="241">
        <v>346</v>
      </c>
      <c r="E13" s="213">
        <v>14.9</v>
      </c>
      <c r="F13" s="241">
        <v>398</v>
      </c>
      <c r="G13" s="213">
        <v>17.2</v>
      </c>
      <c r="H13" s="241">
        <v>1454</v>
      </c>
      <c r="I13" s="213">
        <v>62.8</v>
      </c>
      <c r="J13" s="242">
        <v>2316</v>
      </c>
      <c r="K13" s="214">
        <v>4.3</v>
      </c>
    </row>
    <row r="14" spans="1:19">
      <c r="A14" s="382" t="s">
        <v>223</v>
      </c>
      <c r="B14" s="241">
        <v>255</v>
      </c>
      <c r="C14" s="213">
        <v>11.1</v>
      </c>
      <c r="D14" s="241">
        <v>740</v>
      </c>
      <c r="E14" s="213">
        <v>32.299999999999997</v>
      </c>
      <c r="F14" s="241">
        <v>682</v>
      </c>
      <c r="G14" s="213">
        <v>29.8</v>
      </c>
      <c r="H14" s="241">
        <v>615</v>
      </c>
      <c r="I14" s="213">
        <v>26.8</v>
      </c>
      <c r="J14" s="242">
        <v>2292</v>
      </c>
      <c r="K14" s="214">
        <v>4.3</v>
      </c>
    </row>
    <row r="15" spans="1:19">
      <c r="A15" s="382" t="s">
        <v>224</v>
      </c>
      <c r="B15" s="241">
        <v>578</v>
      </c>
      <c r="C15" s="213">
        <v>21.9</v>
      </c>
      <c r="D15" s="241">
        <v>519</v>
      </c>
      <c r="E15" s="213">
        <v>19.7</v>
      </c>
      <c r="F15" s="241">
        <v>770</v>
      </c>
      <c r="G15" s="213">
        <v>29.2</v>
      </c>
      <c r="H15" s="241">
        <v>774</v>
      </c>
      <c r="I15" s="213">
        <v>29.3</v>
      </c>
      <c r="J15" s="242">
        <v>2641</v>
      </c>
      <c r="K15" s="214">
        <v>4.9000000000000004</v>
      </c>
    </row>
    <row r="16" spans="1:19">
      <c r="A16" s="382" t="s">
        <v>225</v>
      </c>
      <c r="B16" s="241">
        <v>1796</v>
      </c>
      <c r="C16" s="213">
        <v>31.1</v>
      </c>
      <c r="D16" s="241">
        <v>1382</v>
      </c>
      <c r="E16" s="213">
        <v>23.9</v>
      </c>
      <c r="F16" s="241">
        <v>1059</v>
      </c>
      <c r="G16" s="213">
        <v>18.399999999999999</v>
      </c>
      <c r="H16" s="241">
        <v>1534</v>
      </c>
      <c r="I16" s="213">
        <v>26.6</v>
      </c>
      <c r="J16" s="242">
        <v>5771</v>
      </c>
      <c r="K16" s="214">
        <v>11</v>
      </c>
      <c r="M16" s="57"/>
      <c r="N16" s="396"/>
      <c r="O16" s="57"/>
      <c r="Q16" s="57"/>
      <c r="S16" s="57"/>
    </row>
    <row r="17" spans="1:24" s="82" customFormat="1">
      <c r="A17" s="385" t="s">
        <v>140</v>
      </c>
      <c r="B17" s="314">
        <v>22299</v>
      </c>
      <c r="C17" s="317">
        <v>41.6</v>
      </c>
      <c r="D17" s="314">
        <v>13263</v>
      </c>
      <c r="E17" s="317">
        <v>24.7</v>
      </c>
      <c r="F17" s="314">
        <v>8906</v>
      </c>
      <c r="G17" s="317">
        <v>16.600000000000001</v>
      </c>
      <c r="H17" s="314">
        <v>9140</v>
      </c>
      <c r="I17" s="317">
        <v>17</v>
      </c>
      <c r="J17" s="314">
        <v>53608</v>
      </c>
      <c r="K17" s="315"/>
    </row>
    <row r="18" spans="1:24" ht="9.6" customHeight="1"/>
    <row r="19" spans="1:24">
      <c r="A19" s="38" t="s">
        <v>156</v>
      </c>
      <c r="B19" s="39"/>
      <c r="C19" s="40"/>
      <c r="D19" s="39"/>
      <c r="E19" s="40"/>
      <c r="F19" s="39"/>
      <c r="G19" s="40"/>
      <c r="H19" s="39"/>
      <c r="I19" s="40"/>
      <c r="J19" s="39"/>
      <c r="K19" s="40"/>
    </row>
    <row r="20" spans="1:24">
      <c r="A20" s="84" t="s">
        <v>348</v>
      </c>
      <c r="B20" s="84"/>
      <c r="C20" s="84"/>
      <c r="D20" s="84"/>
      <c r="E20" s="84"/>
      <c r="F20" s="84"/>
      <c r="G20" s="84"/>
      <c r="H20" s="84"/>
      <c r="I20" s="84"/>
      <c r="J20" s="84"/>
      <c r="K20" s="84"/>
      <c r="L20" s="84"/>
      <c r="M20" s="84"/>
      <c r="N20" s="84"/>
    </row>
    <row r="21" spans="1:24">
      <c r="A21" s="533" t="s">
        <v>349</v>
      </c>
      <c r="B21" s="533"/>
      <c r="C21" s="533"/>
      <c r="D21" s="533"/>
      <c r="E21" s="533"/>
      <c r="F21" s="533"/>
      <c r="G21" s="533"/>
      <c r="H21" s="533"/>
      <c r="I21" s="533"/>
      <c r="J21" s="533"/>
      <c r="K21" s="533"/>
      <c r="L21" s="533"/>
      <c r="M21" s="533"/>
      <c r="N21" s="533"/>
      <c r="O21" s="533"/>
      <c r="P21" s="533"/>
      <c r="Q21" s="533"/>
      <c r="R21" s="533"/>
      <c r="S21" s="533"/>
      <c r="T21" s="533"/>
      <c r="U21" s="533"/>
      <c r="V21" s="533"/>
      <c r="W21" s="229"/>
      <c r="X21" s="229"/>
    </row>
    <row r="22" spans="1:24">
      <c r="A22" s="229" t="s">
        <v>228</v>
      </c>
      <c r="B22" s="229"/>
      <c r="C22" s="229"/>
      <c r="D22" s="229"/>
      <c r="E22" s="229"/>
      <c r="F22" s="229"/>
      <c r="G22" s="229"/>
      <c r="H22" s="229"/>
      <c r="I22" s="229"/>
      <c r="J22" s="229"/>
      <c r="K22" s="229"/>
      <c r="L22" s="229"/>
      <c r="M22" s="229"/>
      <c r="N22" s="229"/>
      <c r="O22" s="229"/>
      <c r="P22" s="229"/>
      <c r="Q22" s="229"/>
      <c r="R22" s="229"/>
      <c r="S22" s="229"/>
      <c r="T22" s="229"/>
      <c r="U22" s="229"/>
      <c r="V22" s="229"/>
      <c r="W22" s="229"/>
      <c r="X22" s="229"/>
    </row>
    <row r="23" spans="1:24">
      <c r="A23" s="229" t="s">
        <v>229</v>
      </c>
      <c r="B23" s="229"/>
      <c r="C23" s="229"/>
      <c r="D23" s="229"/>
      <c r="E23" s="229"/>
      <c r="F23" s="229"/>
      <c r="G23" s="229"/>
      <c r="H23" s="229"/>
      <c r="I23" s="229"/>
      <c r="J23" s="229"/>
      <c r="K23" s="229"/>
      <c r="L23" s="229"/>
      <c r="M23" s="229"/>
      <c r="N23" s="229"/>
      <c r="O23" s="229"/>
      <c r="P23" s="229"/>
      <c r="Q23" s="229"/>
      <c r="R23" s="229"/>
      <c r="S23" s="229"/>
      <c r="T23" s="229"/>
      <c r="U23" s="229"/>
      <c r="V23" s="229"/>
    </row>
    <row r="24" spans="1:24" ht="12.75" customHeight="1">
      <c r="A24" s="600"/>
      <c r="B24" s="600"/>
      <c r="C24" s="600"/>
      <c r="D24" s="600"/>
      <c r="E24" s="600"/>
      <c r="F24" s="600"/>
      <c r="G24" s="600"/>
      <c r="H24" s="600"/>
      <c r="I24" s="600"/>
      <c r="J24" s="600"/>
      <c r="K24" s="600"/>
    </row>
    <row r="25" spans="1:24" ht="18">
      <c r="A25" s="480" t="s">
        <v>125</v>
      </c>
      <c r="B25" s="480"/>
      <c r="C25" s="480"/>
      <c r="D25" s="480"/>
      <c r="E25" s="480"/>
      <c r="F25" s="480"/>
      <c r="G25" s="480"/>
      <c r="H25" s="480"/>
      <c r="I25" s="480"/>
      <c r="J25" s="480"/>
      <c r="K25" s="480"/>
      <c r="L25" s="480"/>
      <c r="M25" s="480"/>
      <c r="N25" s="480"/>
      <c r="O25" s="480"/>
      <c r="P25" s="29"/>
    </row>
    <row r="26" spans="1:24" ht="18">
      <c r="A26" s="585" t="s">
        <v>350</v>
      </c>
      <c r="B26" s="585"/>
      <c r="C26" s="585"/>
      <c r="D26" s="585"/>
      <c r="E26" s="585"/>
      <c r="F26" s="585"/>
      <c r="G26" s="585"/>
      <c r="H26" s="585"/>
      <c r="I26" s="585"/>
      <c r="J26" s="585"/>
      <c r="K26" s="585"/>
      <c r="L26" s="585"/>
      <c r="M26" s="585"/>
      <c r="N26" s="162"/>
      <c r="O26" s="162"/>
      <c r="P26" s="29"/>
    </row>
    <row r="27" spans="1:24" ht="18">
      <c r="A27" s="585"/>
      <c r="B27" s="585"/>
      <c r="C27" s="585"/>
      <c r="D27" s="585"/>
      <c r="E27" s="585"/>
      <c r="F27" s="585"/>
      <c r="G27" s="585"/>
      <c r="H27" s="585"/>
      <c r="I27" s="585"/>
      <c r="J27" s="585"/>
      <c r="K27" s="585"/>
      <c r="L27" s="585"/>
      <c r="M27" s="585"/>
      <c r="N27" s="162"/>
      <c r="O27" s="162"/>
      <c r="P27" s="29"/>
    </row>
    <row r="28" spans="1:24">
      <c r="N28" s="79"/>
      <c r="O28" s="79"/>
      <c r="P28" s="79"/>
    </row>
    <row r="70" spans="1:24">
      <c r="A70" s="38" t="s">
        <v>156</v>
      </c>
      <c r="B70" s="39"/>
      <c r="C70" s="40"/>
      <c r="D70" s="39"/>
      <c r="E70" s="40"/>
      <c r="F70" s="39"/>
      <c r="G70" s="40"/>
      <c r="H70" s="39"/>
      <c r="I70" s="40"/>
      <c r="J70" s="39"/>
      <c r="K70" s="40"/>
    </row>
    <row r="71" spans="1:24">
      <c r="A71" s="84" t="s">
        <v>348</v>
      </c>
      <c r="B71" s="84"/>
      <c r="C71" s="84"/>
      <c r="D71" s="84"/>
      <c r="E71" s="84"/>
      <c r="F71" s="84"/>
      <c r="G71" s="84"/>
      <c r="H71" s="84"/>
      <c r="I71" s="84"/>
      <c r="J71" s="84"/>
      <c r="K71" s="84"/>
      <c r="L71" s="84"/>
      <c r="M71" s="84"/>
      <c r="N71" s="84"/>
    </row>
    <row r="72" spans="1:24">
      <c r="A72" s="229" t="s">
        <v>351</v>
      </c>
      <c r="B72" s="229"/>
      <c r="C72" s="229"/>
      <c r="D72" s="229"/>
      <c r="E72" s="229"/>
      <c r="F72" s="229"/>
      <c r="G72" s="229"/>
      <c r="H72" s="229"/>
      <c r="I72" s="229"/>
      <c r="J72" s="229"/>
      <c r="K72" s="229"/>
      <c r="L72" s="229"/>
      <c r="M72" s="229"/>
      <c r="N72" s="229"/>
      <c r="O72" s="229"/>
      <c r="P72" s="229"/>
      <c r="Q72" s="229"/>
      <c r="R72" s="229"/>
      <c r="S72" s="229"/>
      <c r="T72" s="229"/>
      <c r="U72" s="229"/>
      <c r="V72" s="229"/>
      <c r="W72" s="229"/>
      <c r="X72" s="229"/>
    </row>
    <row r="73" spans="1:24">
      <c r="A73" s="229" t="s">
        <v>352</v>
      </c>
      <c r="B73" s="229"/>
      <c r="C73" s="229"/>
      <c r="D73" s="229"/>
      <c r="E73" s="229"/>
      <c r="F73" s="229"/>
      <c r="G73" s="229"/>
      <c r="H73" s="229"/>
      <c r="I73" s="229"/>
      <c r="J73" s="229"/>
      <c r="K73" s="229"/>
      <c r="L73" s="229"/>
      <c r="M73" s="229"/>
      <c r="N73" s="229"/>
      <c r="O73" s="229"/>
      <c r="P73" s="229"/>
      <c r="Q73" s="229"/>
      <c r="R73" s="229"/>
      <c r="S73" s="229"/>
      <c r="T73" s="229"/>
      <c r="U73" s="229"/>
      <c r="V73" s="229"/>
      <c r="W73" s="229"/>
      <c r="X73" s="229"/>
    </row>
    <row r="105" ht="20.25" customHeight="1"/>
    <row r="106" ht="17.25" customHeight="1"/>
  </sheetData>
  <mergeCells count="15">
    <mergeCell ref="B5:K5"/>
    <mergeCell ref="A26:M27"/>
    <mergeCell ref="A1:L1"/>
    <mergeCell ref="B6:C6"/>
    <mergeCell ref="D6:E6"/>
    <mergeCell ref="F6:G6"/>
    <mergeCell ref="H6:I6"/>
    <mergeCell ref="A2:M2"/>
    <mergeCell ref="A3:M3"/>
    <mergeCell ref="A4:M4"/>
    <mergeCell ref="A5:A7"/>
    <mergeCell ref="J6:K6"/>
    <mergeCell ref="A25:O25"/>
    <mergeCell ref="A24:K24"/>
    <mergeCell ref="A21:V21"/>
  </mergeCells>
  <conditionalFormatting sqref="A17:K17">
    <cfRule type="expression" dxfId="96" priority="2">
      <formula>IF($A17="Total",0,1)</formula>
    </cfRule>
  </conditionalFormatting>
  <pageMargins left="0.7" right="0.7" top="0.75" bottom="0.75" header="0.3" footer="0.3"/>
  <pageSetup paperSize="9" scale="63" orientation="portrait" horizont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
    <pageSetUpPr fitToPage="1"/>
  </sheetPr>
  <dimension ref="A1:AE55"/>
  <sheetViews>
    <sheetView showGridLines="0" showRowColHeaders="0" tabSelected="1" showRuler="0" zoomScaleNormal="100" zoomScalePageLayoutView="112" workbookViewId="0"/>
  </sheetViews>
  <sheetFormatPr defaultColWidth="9.140625" defaultRowHeight="12.75"/>
  <cols>
    <col min="1" max="1" width="9.140625" style="8" customWidth="1"/>
    <col min="2" max="8" width="9.140625" style="8"/>
    <col min="9" max="9" width="42.28515625" style="8" customWidth="1"/>
    <col min="10" max="14" width="9.140625" style="8"/>
    <col min="15" max="15" width="10.5703125" style="8" customWidth="1"/>
    <col min="16" max="16384" width="9.140625" style="8"/>
  </cols>
  <sheetData>
    <row r="1" spans="1:31" ht="18" customHeight="1">
      <c r="A1" s="250" t="s">
        <v>99</v>
      </c>
      <c r="J1" s="130"/>
      <c r="K1" s="130"/>
      <c r="L1" s="130"/>
      <c r="M1" s="130"/>
      <c r="N1" s="130"/>
      <c r="O1" s="130"/>
      <c r="P1" s="130"/>
      <c r="Q1" s="130"/>
      <c r="R1" s="130"/>
      <c r="S1" s="130"/>
      <c r="T1" s="130"/>
      <c r="U1" s="130"/>
      <c r="V1" s="130"/>
      <c r="W1" s="130"/>
      <c r="X1" s="130"/>
      <c r="Y1" s="130"/>
      <c r="Z1" s="130"/>
      <c r="AA1" s="130"/>
      <c r="AB1" s="130"/>
      <c r="AC1" s="130"/>
      <c r="AD1" s="130"/>
      <c r="AE1" s="130"/>
    </row>
    <row r="2" spans="1:31">
      <c r="J2" s="130"/>
      <c r="K2" s="130"/>
      <c r="L2" s="130"/>
      <c r="M2" s="130"/>
      <c r="N2" s="130"/>
      <c r="O2" s="130"/>
      <c r="P2" s="130"/>
      <c r="Q2" s="130"/>
      <c r="R2" s="130"/>
      <c r="S2" s="130"/>
      <c r="T2" s="130"/>
      <c r="U2" s="130"/>
      <c r="V2" s="130"/>
      <c r="W2" s="130"/>
      <c r="X2" s="130"/>
      <c r="Y2" s="130"/>
      <c r="Z2" s="130"/>
      <c r="AA2" s="130"/>
      <c r="AB2" s="130"/>
      <c r="AC2" s="130"/>
      <c r="AD2" s="130"/>
      <c r="AE2" s="130"/>
    </row>
    <row r="3" spans="1:31" ht="33.75" customHeight="1">
      <c r="A3" s="477" t="s">
        <v>100</v>
      </c>
      <c r="B3" s="477"/>
      <c r="C3" s="477"/>
      <c r="D3" s="477"/>
      <c r="E3" s="477"/>
      <c r="F3" s="477"/>
      <c r="G3" s="477"/>
      <c r="H3" s="477"/>
      <c r="I3" s="477"/>
      <c r="J3" s="130"/>
      <c r="K3" s="130"/>
      <c r="L3" s="130"/>
      <c r="M3" s="130"/>
      <c r="N3" s="130"/>
      <c r="O3" s="130"/>
      <c r="P3" s="130"/>
      <c r="Q3" s="130"/>
      <c r="R3" s="130"/>
      <c r="S3" s="130"/>
      <c r="T3" s="130"/>
      <c r="U3" s="130"/>
      <c r="V3" s="130"/>
      <c r="W3" s="130"/>
      <c r="X3" s="130"/>
      <c r="Y3" s="130"/>
      <c r="Z3" s="130"/>
      <c r="AA3" s="130"/>
      <c r="AB3" s="130"/>
      <c r="AC3" s="130"/>
      <c r="AD3" s="130"/>
      <c r="AE3" s="130"/>
    </row>
    <row r="4" spans="1:31" ht="86.25" customHeight="1">
      <c r="A4" s="478" t="s">
        <v>101</v>
      </c>
      <c r="B4" s="478"/>
      <c r="C4" s="478"/>
      <c r="D4" s="478"/>
      <c r="E4" s="478"/>
      <c r="F4" s="478"/>
      <c r="G4" s="478"/>
      <c r="H4" s="478"/>
      <c r="I4" s="478"/>
      <c r="J4" s="130"/>
      <c r="K4" s="130"/>
      <c r="L4" s="130"/>
      <c r="M4" s="130"/>
      <c r="N4" s="130"/>
      <c r="O4" s="130"/>
      <c r="P4" s="130"/>
      <c r="Q4" s="130"/>
      <c r="R4" s="130"/>
      <c r="S4" s="130"/>
      <c r="T4" s="130"/>
      <c r="U4" s="130"/>
      <c r="V4" s="130"/>
      <c r="W4" s="130"/>
      <c r="X4" s="130"/>
      <c r="Y4" s="130"/>
      <c r="Z4" s="130"/>
      <c r="AA4" s="130"/>
      <c r="AB4" s="130"/>
      <c r="AC4" s="130"/>
      <c r="AD4" s="130"/>
      <c r="AE4" s="130"/>
    </row>
    <row r="5" spans="1:31">
      <c r="A5" s="130"/>
      <c r="B5" s="130"/>
      <c r="C5" s="130"/>
      <c r="D5" s="130"/>
      <c r="E5" s="130"/>
      <c r="F5" s="130"/>
      <c r="G5" s="130"/>
      <c r="H5" s="130"/>
      <c r="I5" s="130"/>
      <c r="J5" s="130"/>
      <c r="K5" s="130"/>
      <c r="L5" s="130"/>
      <c r="M5" s="130"/>
      <c r="N5" s="130"/>
      <c r="O5" s="130"/>
      <c r="P5" s="130"/>
      <c r="Q5" s="130"/>
      <c r="R5" s="130"/>
      <c r="S5" s="130"/>
      <c r="T5" s="130"/>
      <c r="U5" s="130"/>
      <c r="V5" s="130"/>
      <c r="W5" s="130"/>
      <c r="X5" s="130"/>
      <c r="Y5" s="130"/>
      <c r="Z5" s="130"/>
      <c r="AA5" s="130"/>
      <c r="AB5" s="130"/>
      <c r="AC5" s="130"/>
      <c r="AD5" s="130"/>
      <c r="AE5" s="130"/>
    </row>
    <row r="6" spans="1:31" s="10" customFormat="1" ht="18" customHeight="1">
      <c r="A6" s="250" t="s">
        <v>102</v>
      </c>
      <c r="B6" s="129"/>
      <c r="C6" s="129"/>
      <c r="D6" s="129"/>
      <c r="E6" s="129"/>
      <c r="F6" s="129"/>
      <c r="G6" s="129"/>
      <c r="H6" s="129"/>
      <c r="I6" s="129"/>
      <c r="J6" s="129"/>
      <c r="K6" s="129"/>
      <c r="L6" s="129"/>
      <c r="M6" s="129"/>
      <c r="N6" s="129"/>
      <c r="O6" s="129"/>
      <c r="P6" s="129"/>
      <c r="Q6" s="129"/>
      <c r="R6" s="129"/>
      <c r="S6" s="129"/>
      <c r="T6" s="129"/>
      <c r="U6" s="129"/>
      <c r="V6" s="129"/>
      <c r="W6" s="129"/>
      <c r="X6" s="129"/>
      <c r="Y6" s="129"/>
      <c r="Z6" s="129"/>
      <c r="AA6" s="129"/>
      <c r="AB6" s="129"/>
      <c r="AC6" s="129"/>
      <c r="AD6" s="129"/>
      <c r="AE6" s="129"/>
    </row>
    <row r="7" spans="1:31" s="10" customFormat="1" ht="15" customHeight="1">
      <c r="A7" s="169"/>
      <c r="B7" s="169"/>
      <c r="C7" s="169"/>
      <c r="D7" s="169"/>
      <c r="E7" s="169"/>
      <c r="F7" s="169"/>
      <c r="G7" s="169"/>
      <c r="H7" s="169"/>
      <c r="I7" s="169"/>
      <c r="J7" s="169"/>
      <c r="K7" s="169"/>
      <c r="L7" s="169"/>
      <c r="M7" s="169"/>
      <c r="N7" s="169"/>
      <c r="O7" s="169"/>
      <c r="P7" s="131"/>
      <c r="Q7" s="131"/>
      <c r="R7" s="131"/>
      <c r="S7" s="131"/>
      <c r="T7" s="131"/>
      <c r="U7" s="131"/>
      <c r="V7" s="131"/>
      <c r="W7" s="131"/>
      <c r="X7" s="131"/>
      <c r="Y7" s="131"/>
      <c r="Z7" s="131"/>
      <c r="AA7" s="131"/>
      <c r="AB7" s="131"/>
      <c r="AC7" s="131"/>
      <c r="AD7" s="131"/>
      <c r="AE7" s="131"/>
    </row>
    <row r="8" spans="1:31" ht="14.25" customHeight="1">
      <c r="A8" s="473" t="s">
        <v>103</v>
      </c>
      <c r="B8" s="473"/>
      <c r="C8" s="473"/>
      <c r="D8" s="473"/>
      <c r="E8" s="473"/>
      <c r="F8" s="473"/>
      <c r="G8" s="473"/>
      <c r="H8" s="473"/>
      <c r="I8" s="473"/>
      <c r="J8" s="158"/>
      <c r="K8" s="158"/>
      <c r="L8" s="170"/>
      <c r="M8" s="170"/>
      <c r="N8" s="170"/>
      <c r="O8" s="170"/>
      <c r="P8" s="131"/>
      <c r="Q8" s="131"/>
      <c r="R8" s="131"/>
      <c r="S8" s="131"/>
      <c r="T8" s="131"/>
      <c r="U8" s="131"/>
      <c r="V8" s="131"/>
      <c r="W8" s="131"/>
      <c r="X8" s="131"/>
      <c r="Y8" s="131"/>
      <c r="Z8" s="131"/>
      <c r="AA8" s="131"/>
      <c r="AB8" s="131"/>
      <c r="AC8" s="131"/>
      <c r="AD8" s="131"/>
      <c r="AE8" s="131"/>
    </row>
    <row r="9" spans="1:31" ht="14.25" customHeight="1">
      <c r="A9" s="473" t="s">
        <v>104</v>
      </c>
      <c r="B9" s="473"/>
      <c r="C9" s="473"/>
      <c r="D9" s="473"/>
      <c r="E9" s="473"/>
      <c r="F9" s="473"/>
      <c r="G9" s="473"/>
      <c r="H9" s="473"/>
      <c r="I9" s="473"/>
      <c r="J9" s="171"/>
      <c r="K9" s="171"/>
      <c r="L9" s="170"/>
      <c r="M9" s="170"/>
      <c r="N9" s="170"/>
      <c r="O9" s="170"/>
      <c r="P9" s="131"/>
      <c r="Q9" s="131"/>
      <c r="R9" s="131"/>
      <c r="S9" s="131"/>
      <c r="T9" s="131"/>
      <c r="U9" s="131"/>
      <c r="V9" s="131"/>
      <c r="W9" s="131"/>
      <c r="X9" s="131"/>
      <c r="Y9" s="131"/>
      <c r="Z9" s="131"/>
      <c r="AA9" s="131"/>
      <c r="AB9" s="131"/>
      <c r="AC9" s="131"/>
      <c r="AD9" s="131"/>
      <c r="AE9" s="131"/>
    </row>
    <row r="10" spans="1:31" ht="14.25" customHeight="1">
      <c r="A10" s="158"/>
      <c r="B10" s="158"/>
      <c r="C10" s="158"/>
      <c r="D10" s="158"/>
      <c r="E10" s="158"/>
      <c r="F10" s="158"/>
      <c r="G10" s="158"/>
      <c r="H10" s="158"/>
      <c r="I10" s="158"/>
      <c r="J10" s="171"/>
      <c r="K10" s="171"/>
      <c r="L10" s="170"/>
      <c r="M10" s="170"/>
      <c r="N10" s="170"/>
      <c r="O10" s="170"/>
      <c r="P10" s="131"/>
      <c r="Q10" s="131"/>
      <c r="R10" s="131"/>
      <c r="S10" s="131"/>
      <c r="T10" s="131"/>
      <c r="U10" s="131"/>
      <c r="V10" s="131"/>
      <c r="W10" s="131"/>
      <c r="X10" s="131"/>
      <c r="Y10" s="131"/>
      <c r="Z10" s="131"/>
      <c r="AA10" s="131"/>
      <c r="AB10" s="131"/>
      <c r="AC10" s="131"/>
      <c r="AD10" s="131"/>
      <c r="AE10" s="131"/>
    </row>
    <row r="11" spans="1:31" s="10" customFormat="1" ht="14.25" customHeight="1">
      <c r="A11" s="473" t="s">
        <v>105</v>
      </c>
      <c r="B11" s="473"/>
      <c r="C11" s="473"/>
      <c r="D11" s="473"/>
      <c r="E11" s="473"/>
      <c r="F11" s="473"/>
      <c r="G11" s="473"/>
      <c r="H11" s="473"/>
      <c r="I11" s="473"/>
      <c r="J11" s="158"/>
      <c r="K11" s="158"/>
      <c r="L11" s="170"/>
      <c r="M11" s="170"/>
      <c r="N11" s="170"/>
      <c r="O11" s="170"/>
      <c r="P11" s="131"/>
      <c r="Q11" s="131"/>
      <c r="R11" s="131"/>
      <c r="S11" s="131"/>
      <c r="T11" s="131"/>
      <c r="U11" s="131"/>
      <c r="V11" s="131"/>
      <c r="W11" s="131"/>
      <c r="X11" s="131"/>
      <c r="Y11" s="131"/>
      <c r="Z11" s="131"/>
      <c r="AA11" s="131"/>
      <c r="AB11" s="131"/>
      <c r="AC11" s="131"/>
      <c r="AD11" s="131"/>
      <c r="AE11" s="131"/>
    </row>
    <row r="12" spans="1:31" s="10" customFormat="1" ht="14.25" customHeight="1">
      <c r="A12" s="209"/>
      <c r="B12" s="209"/>
      <c r="C12" s="209"/>
      <c r="D12" s="209"/>
      <c r="E12" s="209"/>
      <c r="F12" s="209"/>
      <c r="G12" s="209"/>
      <c r="H12" s="209"/>
      <c r="I12" s="209"/>
      <c r="J12" s="158"/>
      <c r="K12" s="158"/>
      <c r="L12" s="170"/>
      <c r="M12" s="170"/>
      <c r="N12" s="170"/>
      <c r="O12" s="170"/>
      <c r="P12" s="131"/>
      <c r="Q12" s="131"/>
      <c r="R12" s="131"/>
      <c r="S12" s="131"/>
      <c r="T12" s="131"/>
      <c r="U12" s="131"/>
      <c r="V12" s="131"/>
      <c r="W12" s="131"/>
      <c r="X12" s="131"/>
      <c r="Y12" s="131"/>
      <c r="Z12" s="131"/>
      <c r="AA12" s="131"/>
      <c r="AB12" s="131"/>
      <c r="AC12" s="131"/>
      <c r="AD12" s="131"/>
      <c r="AE12" s="131"/>
    </row>
    <row r="13" spans="1:31" s="10" customFormat="1" ht="14.25" customHeight="1">
      <c r="A13" s="475" t="s">
        <v>106</v>
      </c>
      <c r="B13" s="475"/>
      <c r="C13" s="475"/>
      <c r="D13" s="475"/>
      <c r="E13" s="475"/>
      <c r="F13" s="475"/>
      <c r="G13" s="475"/>
      <c r="H13" s="475"/>
      <c r="I13" s="475"/>
      <c r="J13" s="476"/>
      <c r="K13" s="476"/>
      <c r="L13" s="476"/>
      <c r="M13" s="476"/>
      <c r="N13" s="476"/>
      <c r="O13" s="476"/>
      <c r="P13" s="131"/>
      <c r="Q13" s="131"/>
      <c r="R13" s="131"/>
      <c r="S13" s="131"/>
      <c r="T13" s="131"/>
      <c r="U13" s="131"/>
      <c r="V13" s="131"/>
      <c r="W13" s="131"/>
      <c r="X13" s="131"/>
      <c r="Y13" s="131"/>
      <c r="Z13" s="131"/>
      <c r="AA13" s="131"/>
      <c r="AB13" s="131"/>
      <c r="AC13" s="131"/>
      <c r="AD13" s="131"/>
      <c r="AE13" s="131"/>
    </row>
    <row r="14" spans="1:31" s="10" customFormat="1" ht="14.25" customHeight="1">
      <c r="A14" s="158"/>
      <c r="B14" s="158"/>
      <c r="C14" s="158"/>
      <c r="D14" s="158"/>
      <c r="E14" s="158"/>
      <c r="F14" s="158"/>
      <c r="G14" s="158"/>
      <c r="H14" s="158"/>
      <c r="I14" s="158"/>
      <c r="J14" s="158"/>
      <c r="K14" s="158"/>
      <c r="L14" s="170"/>
      <c r="M14" s="170"/>
      <c r="N14" s="170"/>
      <c r="O14" s="170"/>
      <c r="P14" s="131"/>
      <c r="Q14" s="131"/>
      <c r="R14" s="131"/>
      <c r="S14" s="131"/>
      <c r="T14" s="131"/>
      <c r="U14" s="131"/>
      <c r="V14" s="131"/>
      <c r="W14" s="131"/>
      <c r="X14" s="131"/>
      <c r="Y14" s="131"/>
      <c r="Z14" s="131"/>
      <c r="AA14" s="131"/>
      <c r="AB14" s="131"/>
      <c r="AC14" s="131"/>
      <c r="AD14" s="131"/>
      <c r="AE14" s="131"/>
    </row>
    <row r="15" spans="1:31" s="10" customFormat="1" ht="15" customHeight="1">
      <c r="A15" s="473" t="s">
        <v>107</v>
      </c>
      <c r="B15" s="473"/>
      <c r="C15" s="473"/>
      <c r="D15" s="473"/>
      <c r="E15" s="473"/>
      <c r="F15" s="473"/>
      <c r="G15" s="473"/>
      <c r="H15" s="473"/>
      <c r="I15" s="473"/>
      <c r="J15" s="158"/>
      <c r="K15" s="158"/>
      <c r="L15" s="170"/>
      <c r="M15" s="170"/>
      <c r="N15" s="170"/>
      <c r="O15" s="170"/>
      <c r="P15" s="131"/>
      <c r="Q15" s="131"/>
      <c r="R15" s="131"/>
      <c r="S15" s="131"/>
      <c r="T15" s="131"/>
      <c r="U15" s="131"/>
      <c r="V15" s="131"/>
      <c r="W15" s="131"/>
      <c r="X15" s="131"/>
      <c r="Y15" s="131"/>
      <c r="Z15" s="131"/>
      <c r="AA15" s="131"/>
      <c r="AB15" s="131"/>
      <c r="AC15" s="131"/>
      <c r="AD15" s="131"/>
      <c r="AE15" s="131"/>
    </row>
    <row r="16" spans="1:31" s="10" customFormat="1" ht="15" customHeight="1">
      <c r="A16" s="473" t="s">
        <v>108</v>
      </c>
      <c r="B16" s="473"/>
      <c r="C16" s="473"/>
      <c r="D16" s="473"/>
      <c r="E16" s="473"/>
      <c r="F16" s="473"/>
      <c r="G16" s="473"/>
      <c r="H16" s="473"/>
      <c r="I16" s="473"/>
      <c r="J16" s="158"/>
      <c r="K16" s="158"/>
      <c r="L16" s="170"/>
      <c r="M16" s="170"/>
      <c r="N16" s="170"/>
      <c r="O16" s="170"/>
      <c r="P16" s="131"/>
      <c r="Q16" s="131"/>
      <c r="R16" s="131"/>
      <c r="S16" s="131"/>
      <c r="T16" s="131"/>
      <c r="U16" s="131"/>
      <c r="V16" s="131"/>
      <c r="W16" s="131"/>
      <c r="X16" s="131"/>
      <c r="Y16" s="131"/>
      <c r="Z16" s="131"/>
      <c r="AA16" s="131"/>
      <c r="AB16" s="131"/>
      <c r="AC16" s="131"/>
      <c r="AD16" s="131"/>
      <c r="AE16" s="131"/>
    </row>
    <row r="17" spans="1:31" s="10" customFormat="1" ht="15" customHeight="1">
      <c r="A17" s="158"/>
      <c r="B17" s="158"/>
      <c r="C17" s="158"/>
      <c r="D17" s="158"/>
      <c r="E17" s="158"/>
      <c r="F17" s="158"/>
      <c r="G17" s="158"/>
      <c r="H17" s="158"/>
      <c r="I17" s="158"/>
      <c r="J17" s="158"/>
      <c r="K17" s="158"/>
      <c r="L17" s="170"/>
      <c r="M17" s="170"/>
      <c r="N17" s="170"/>
      <c r="O17" s="170"/>
      <c r="P17" s="131"/>
      <c r="Q17" s="131"/>
      <c r="R17" s="131"/>
      <c r="S17" s="131"/>
      <c r="T17" s="131"/>
      <c r="U17" s="131"/>
      <c r="V17" s="131"/>
      <c r="W17" s="131"/>
      <c r="X17" s="131"/>
      <c r="Y17" s="131"/>
      <c r="Z17" s="131"/>
      <c r="AA17" s="131"/>
      <c r="AB17" s="131"/>
      <c r="AC17" s="131"/>
      <c r="AD17" s="131"/>
      <c r="AE17" s="131"/>
    </row>
    <row r="18" spans="1:31" s="10" customFormat="1" ht="14.25" customHeight="1">
      <c r="A18" s="473" t="s">
        <v>109</v>
      </c>
      <c r="B18" s="473"/>
      <c r="C18" s="473"/>
      <c r="D18" s="473"/>
      <c r="E18" s="473"/>
      <c r="F18" s="473"/>
      <c r="G18" s="473"/>
      <c r="H18" s="473"/>
      <c r="I18" s="473"/>
      <c r="J18" s="158"/>
      <c r="K18" s="158"/>
      <c r="L18" s="170"/>
      <c r="M18" s="170"/>
      <c r="N18" s="170"/>
      <c r="O18" s="170"/>
      <c r="P18" s="131"/>
      <c r="Q18" s="131"/>
      <c r="R18" s="131"/>
      <c r="S18" s="131"/>
      <c r="T18" s="131"/>
      <c r="U18" s="131"/>
      <c r="V18" s="131"/>
      <c r="W18" s="131"/>
      <c r="X18" s="131"/>
      <c r="Y18" s="131"/>
      <c r="Z18" s="131"/>
      <c r="AA18" s="131"/>
      <c r="AB18" s="131"/>
      <c r="AC18" s="131"/>
      <c r="AD18" s="131"/>
      <c r="AE18" s="131"/>
    </row>
    <row r="19" spans="1:31" s="10" customFormat="1" ht="15" customHeight="1">
      <c r="A19" s="473" t="s">
        <v>110</v>
      </c>
      <c r="B19" s="473"/>
      <c r="C19" s="473"/>
      <c r="D19" s="473"/>
      <c r="E19" s="473"/>
      <c r="F19" s="473"/>
      <c r="G19" s="473"/>
      <c r="H19" s="473"/>
      <c r="I19" s="473"/>
      <c r="J19" s="158"/>
      <c r="K19" s="170"/>
      <c r="L19" s="170"/>
      <c r="M19" s="170"/>
      <c r="N19" s="170"/>
      <c r="O19" s="170"/>
      <c r="P19" s="131"/>
      <c r="Q19" s="131"/>
      <c r="R19" s="131"/>
      <c r="S19" s="131"/>
      <c r="T19" s="131"/>
      <c r="U19" s="131"/>
      <c r="V19" s="131"/>
      <c r="W19" s="131"/>
      <c r="X19" s="131"/>
      <c r="Y19" s="131"/>
      <c r="Z19" s="131"/>
      <c r="AA19" s="131"/>
      <c r="AB19" s="131"/>
      <c r="AC19" s="131"/>
      <c r="AD19" s="131"/>
      <c r="AE19" s="131"/>
    </row>
    <row r="20" spans="1:31" s="10" customFormat="1" ht="15" customHeight="1">
      <c r="A20" s="158"/>
      <c r="B20" s="158"/>
      <c r="C20" s="158"/>
      <c r="D20" s="158"/>
      <c r="E20" s="158"/>
      <c r="F20" s="158"/>
      <c r="G20" s="158"/>
      <c r="H20" s="158"/>
      <c r="I20" s="158"/>
      <c r="J20" s="158"/>
      <c r="K20" s="170"/>
      <c r="L20" s="170"/>
      <c r="M20" s="170"/>
      <c r="N20" s="170"/>
      <c r="O20" s="170"/>
      <c r="P20" s="131"/>
      <c r="Q20" s="131"/>
      <c r="R20" s="131"/>
      <c r="S20" s="131"/>
      <c r="T20" s="131"/>
      <c r="U20" s="131"/>
      <c r="V20" s="131"/>
      <c r="W20" s="131"/>
      <c r="X20" s="131"/>
      <c r="Y20" s="131"/>
      <c r="Z20" s="131"/>
      <c r="AA20" s="131"/>
      <c r="AB20" s="131"/>
      <c r="AC20" s="131"/>
      <c r="AD20" s="131"/>
      <c r="AE20" s="131"/>
    </row>
    <row r="21" spans="1:31" s="10" customFormat="1" ht="14.25" customHeight="1">
      <c r="A21" s="474" t="s">
        <v>111</v>
      </c>
      <c r="B21" s="474"/>
      <c r="C21" s="474"/>
      <c r="D21" s="474"/>
      <c r="E21" s="474"/>
      <c r="F21" s="474"/>
      <c r="G21" s="474"/>
      <c r="H21" s="474"/>
      <c r="I21" s="474"/>
      <c r="J21" s="170"/>
      <c r="K21" s="170"/>
      <c r="L21" s="170"/>
      <c r="M21" s="170"/>
      <c r="N21" s="170"/>
      <c r="O21" s="170"/>
      <c r="P21" s="131"/>
      <c r="Q21" s="131"/>
      <c r="R21" s="131"/>
      <c r="S21" s="131"/>
      <c r="T21" s="131"/>
      <c r="U21" s="131"/>
      <c r="V21" s="131"/>
      <c r="W21" s="131"/>
      <c r="X21" s="131"/>
      <c r="Y21" s="131"/>
      <c r="Z21" s="131"/>
      <c r="AA21" s="131"/>
      <c r="AB21" s="131"/>
      <c r="AC21" s="131"/>
      <c r="AD21" s="131"/>
      <c r="AE21" s="131"/>
    </row>
    <row r="22" spans="1:31" s="10" customFormat="1" ht="14.25" customHeight="1">
      <c r="A22" s="474" t="s">
        <v>112</v>
      </c>
      <c r="B22" s="474"/>
      <c r="C22" s="474"/>
      <c r="D22" s="474"/>
      <c r="E22" s="474"/>
      <c r="F22" s="474"/>
      <c r="G22" s="474"/>
      <c r="H22" s="474"/>
      <c r="I22" s="474"/>
      <c r="J22" s="170"/>
      <c r="K22" s="170"/>
      <c r="L22" s="170"/>
      <c r="M22" s="170"/>
      <c r="N22" s="170"/>
      <c r="O22" s="170"/>
      <c r="P22" s="131"/>
      <c r="Q22" s="131"/>
      <c r="R22" s="131"/>
      <c r="S22" s="131"/>
      <c r="T22" s="131"/>
      <c r="U22" s="131"/>
      <c r="V22" s="131"/>
      <c r="W22" s="131"/>
      <c r="X22" s="131"/>
      <c r="Y22" s="131"/>
      <c r="Z22" s="131"/>
      <c r="AA22" s="131"/>
      <c r="AB22" s="131"/>
      <c r="AC22" s="131"/>
      <c r="AD22" s="131"/>
      <c r="AE22" s="131"/>
    </row>
    <row r="23" spans="1:31" s="10" customFormat="1" ht="14.25" customHeight="1">
      <c r="A23" s="170"/>
      <c r="B23" s="170"/>
      <c r="C23" s="170"/>
      <c r="D23" s="170"/>
      <c r="E23" s="170"/>
      <c r="F23" s="170"/>
      <c r="G23" s="170"/>
      <c r="H23" s="170"/>
      <c r="I23" s="170"/>
      <c r="J23" s="170"/>
      <c r="K23" s="170"/>
      <c r="L23" s="170"/>
      <c r="M23" s="170"/>
      <c r="N23" s="170"/>
      <c r="O23" s="170"/>
      <c r="P23" s="131"/>
      <c r="Q23" s="131"/>
      <c r="R23" s="131"/>
      <c r="S23" s="131"/>
      <c r="T23" s="131"/>
      <c r="U23" s="131"/>
      <c r="V23" s="131"/>
      <c r="W23" s="131"/>
      <c r="X23" s="131"/>
      <c r="Y23" s="131"/>
      <c r="Z23" s="131"/>
      <c r="AA23" s="131"/>
      <c r="AB23" s="131"/>
      <c r="AC23" s="131"/>
      <c r="AD23" s="131"/>
      <c r="AE23" s="131"/>
    </row>
    <row r="24" spans="1:31" s="10" customFormat="1" ht="15" customHeight="1">
      <c r="A24" s="473" t="s">
        <v>113</v>
      </c>
      <c r="B24" s="473"/>
      <c r="C24" s="473"/>
      <c r="D24" s="473"/>
      <c r="E24" s="473"/>
      <c r="F24" s="473"/>
      <c r="G24" s="473"/>
      <c r="H24" s="473"/>
      <c r="I24" s="473"/>
      <c r="J24" s="158"/>
      <c r="K24" s="158"/>
      <c r="L24" s="170"/>
      <c r="M24" s="170"/>
      <c r="N24" s="170"/>
      <c r="O24" s="170"/>
      <c r="P24" s="131"/>
      <c r="Q24" s="131"/>
      <c r="R24" s="131"/>
      <c r="S24" s="131"/>
      <c r="T24" s="131"/>
      <c r="U24" s="131"/>
      <c r="V24" s="131"/>
      <c r="W24" s="131"/>
      <c r="X24" s="131"/>
      <c r="Y24" s="131"/>
      <c r="Z24" s="131"/>
      <c r="AA24" s="131"/>
      <c r="AB24" s="131"/>
      <c r="AC24" s="131"/>
      <c r="AD24" s="131"/>
      <c r="AE24" s="131"/>
    </row>
    <row r="25" spans="1:31" s="10" customFormat="1" ht="15" customHeight="1">
      <c r="A25" s="209"/>
      <c r="B25" s="209"/>
      <c r="C25" s="209"/>
      <c r="D25" s="209"/>
      <c r="E25" s="209"/>
      <c r="F25" s="209"/>
      <c r="G25" s="209"/>
      <c r="H25" s="209"/>
      <c r="I25" s="209"/>
      <c r="J25" s="158"/>
      <c r="K25" s="158"/>
      <c r="L25" s="170"/>
      <c r="M25" s="170"/>
      <c r="N25" s="170"/>
      <c r="O25" s="170"/>
      <c r="P25" s="131"/>
      <c r="Q25" s="131"/>
      <c r="R25" s="131"/>
      <c r="S25" s="131"/>
      <c r="T25" s="131"/>
      <c r="U25" s="131"/>
      <c r="V25" s="131"/>
      <c r="W25" s="131"/>
      <c r="X25" s="131"/>
      <c r="Y25" s="131"/>
      <c r="Z25" s="131"/>
      <c r="AA25" s="131"/>
      <c r="AB25" s="131"/>
      <c r="AC25" s="131"/>
      <c r="AD25" s="131"/>
      <c r="AE25" s="131"/>
    </row>
    <row r="26" spans="1:31" s="10" customFormat="1" ht="15" customHeight="1">
      <c r="A26" s="473" t="s">
        <v>114</v>
      </c>
      <c r="B26" s="473"/>
      <c r="C26" s="473"/>
      <c r="D26" s="473"/>
      <c r="E26" s="473"/>
      <c r="F26" s="473"/>
      <c r="G26" s="473"/>
      <c r="H26" s="473"/>
      <c r="I26" s="473"/>
      <c r="J26" s="158"/>
      <c r="K26" s="158"/>
      <c r="L26" s="170"/>
      <c r="M26" s="170"/>
      <c r="N26" s="170"/>
      <c r="O26" s="170"/>
      <c r="P26" s="131"/>
      <c r="Q26" s="131"/>
      <c r="R26" s="131"/>
      <c r="S26" s="131"/>
      <c r="T26" s="131"/>
      <c r="U26" s="131"/>
      <c r="V26" s="131"/>
      <c r="W26" s="131"/>
      <c r="X26" s="131"/>
      <c r="Y26" s="131"/>
      <c r="Z26" s="131"/>
      <c r="AA26" s="131"/>
      <c r="AB26" s="131"/>
      <c r="AC26" s="131"/>
      <c r="AD26" s="131"/>
      <c r="AE26" s="131"/>
    </row>
    <row r="27" spans="1:31" s="10" customFormat="1" ht="15" customHeight="1">
      <c r="A27" s="209"/>
      <c r="B27" s="209"/>
      <c r="C27" s="209"/>
      <c r="D27" s="209"/>
      <c r="E27" s="209"/>
      <c r="F27" s="209"/>
      <c r="G27" s="209"/>
      <c r="H27" s="209"/>
      <c r="I27" s="209"/>
      <c r="J27" s="158"/>
      <c r="K27" s="158"/>
      <c r="L27" s="170"/>
      <c r="M27" s="170"/>
      <c r="N27" s="170"/>
      <c r="O27" s="170"/>
      <c r="P27" s="131"/>
      <c r="Q27" s="131"/>
      <c r="R27" s="131"/>
      <c r="S27" s="131"/>
      <c r="T27" s="131"/>
      <c r="U27" s="131"/>
      <c r="V27" s="131"/>
      <c r="W27" s="131"/>
      <c r="X27" s="131"/>
      <c r="Y27" s="131"/>
      <c r="Z27" s="131"/>
      <c r="AA27" s="131"/>
      <c r="AB27" s="131"/>
      <c r="AC27" s="131"/>
      <c r="AD27" s="131"/>
      <c r="AE27" s="131"/>
    </row>
    <row r="28" spans="1:31" s="10" customFormat="1" ht="15" customHeight="1">
      <c r="A28" s="473" t="s">
        <v>115</v>
      </c>
      <c r="B28" s="473"/>
      <c r="C28" s="473"/>
      <c r="D28" s="473"/>
      <c r="E28" s="473"/>
      <c r="F28" s="473"/>
      <c r="G28" s="473"/>
      <c r="H28" s="473"/>
      <c r="I28" s="473"/>
      <c r="J28" s="170"/>
      <c r="K28" s="170"/>
      <c r="L28" s="170"/>
      <c r="M28" s="170"/>
      <c r="N28" s="170"/>
      <c r="O28" s="170"/>
      <c r="P28" s="131"/>
      <c r="Q28" s="131"/>
      <c r="R28" s="131"/>
      <c r="S28" s="131"/>
      <c r="T28" s="131"/>
      <c r="U28" s="131"/>
      <c r="V28" s="131"/>
      <c r="W28" s="131"/>
      <c r="X28" s="131"/>
      <c r="Y28" s="131"/>
      <c r="Z28" s="131"/>
      <c r="AA28" s="131"/>
      <c r="AB28" s="131"/>
      <c r="AC28" s="131"/>
      <c r="AD28" s="131"/>
      <c r="AE28" s="131"/>
    </row>
    <row r="29" spans="1:31" s="10" customFormat="1" ht="15" customHeight="1">
      <c r="A29" s="170"/>
      <c r="B29" s="170"/>
      <c r="C29" s="170"/>
      <c r="D29" s="170"/>
      <c r="E29" s="170"/>
      <c r="F29" s="170"/>
      <c r="G29" s="170"/>
      <c r="H29" s="170"/>
      <c r="I29" s="170"/>
      <c r="J29" s="170"/>
      <c r="K29" s="170"/>
      <c r="L29" s="170"/>
      <c r="M29" s="170"/>
      <c r="N29" s="170"/>
      <c r="O29" s="170"/>
      <c r="P29" s="131"/>
      <c r="Q29" s="131"/>
      <c r="R29" s="131"/>
      <c r="S29" s="131"/>
      <c r="T29" s="131"/>
      <c r="U29" s="131"/>
      <c r="V29" s="131"/>
      <c r="W29" s="131"/>
      <c r="X29" s="131"/>
      <c r="Y29" s="131"/>
      <c r="Z29" s="131"/>
      <c r="AA29" s="131"/>
      <c r="AB29" s="131"/>
      <c r="AC29" s="131"/>
      <c r="AD29" s="131"/>
      <c r="AE29" s="131"/>
    </row>
    <row r="30" spans="1:31" s="10" customFormat="1" ht="14.25">
      <c r="A30" s="473" t="s">
        <v>116</v>
      </c>
      <c r="B30" s="473"/>
      <c r="C30" s="473"/>
      <c r="D30" s="473"/>
      <c r="E30" s="473"/>
      <c r="F30" s="473"/>
      <c r="G30" s="473"/>
      <c r="H30" s="473"/>
      <c r="I30" s="473"/>
      <c r="J30" s="158"/>
      <c r="K30" s="158"/>
      <c r="L30" s="158"/>
      <c r="M30" s="158"/>
      <c r="N30" s="158"/>
      <c r="O30" s="158"/>
      <c r="P30" s="132"/>
      <c r="Q30" s="132"/>
      <c r="R30" s="132"/>
      <c r="S30" s="132"/>
      <c r="T30" s="132"/>
      <c r="U30" s="132"/>
      <c r="V30" s="132"/>
      <c r="W30" s="132"/>
      <c r="X30" s="132"/>
      <c r="Y30" s="132"/>
      <c r="Z30" s="132"/>
      <c r="AA30" s="132"/>
      <c r="AB30" s="132"/>
      <c r="AC30" s="132"/>
      <c r="AD30" s="132"/>
      <c r="AE30" s="132"/>
    </row>
    <row r="31" spans="1:31" s="10" customFormat="1" ht="14.25" customHeight="1">
      <c r="A31" s="473" t="s">
        <v>117</v>
      </c>
      <c r="B31" s="473"/>
      <c r="C31" s="473"/>
      <c r="D31" s="473"/>
      <c r="E31" s="473"/>
      <c r="F31" s="473"/>
      <c r="G31" s="473"/>
      <c r="H31" s="473"/>
      <c r="I31" s="473"/>
      <c r="J31" s="158"/>
      <c r="K31" s="158"/>
      <c r="L31" s="158"/>
      <c r="M31" s="158"/>
      <c r="N31" s="158"/>
      <c r="O31" s="158"/>
      <c r="P31" s="132"/>
      <c r="Q31" s="132"/>
      <c r="R31" s="132"/>
      <c r="S31" s="132"/>
      <c r="T31" s="132"/>
      <c r="U31" s="132"/>
      <c r="V31" s="132"/>
      <c r="W31" s="132"/>
      <c r="X31" s="132"/>
      <c r="Y31" s="132"/>
      <c r="Z31" s="132"/>
      <c r="AA31" s="132"/>
      <c r="AB31" s="132"/>
      <c r="AC31" s="132"/>
      <c r="AD31" s="132"/>
      <c r="AE31" s="132"/>
    </row>
    <row r="32" spans="1:31" s="10" customFormat="1" ht="14.25" customHeight="1">
      <c r="A32" s="158"/>
      <c r="B32" s="158"/>
      <c r="C32" s="158"/>
      <c r="D32" s="158"/>
      <c r="E32" s="158"/>
      <c r="F32" s="158"/>
      <c r="G32" s="158"/>
      <c r="H32" s="158"/>
      <c r="I32" s="158"/>
      <c r="J32" s="158"/>
      <c r="K32" s="158"/>
      <c r="L32" s="158"/>
      <c r="M32" s="158"/>
      <c r="N32" s="158"/>
      <c r="O32" s="158"/>
      <c r="P32" s="132"/>
      <c r="Q32" s="132"/>
      <c r="R32" s="132"/>
      <c r="S32" s="132"/>
      <c r="T32" s="132"/>
      <c r="U32" s="132"/>
      <c r="V32" s="132"/>
      <c r="W32" s="132"/>
      <c r="X32" s="132"/>
      <c r="Y32" s="132"/>
      <c r="Z32" s="132"/>
      <c r="AA32" s="132"/>
      <c r="AB32" s="132"/>
      <c r="AC32" s="132"/>
      <c r="AD32" s="132"/>
      <c r="AE32" s="132"/>
    </row>
    <row r="33" spans="1:31" s="9" customFormat="1" ht="14.25" customHeight="1">
      <c r="A33" s="474" t="s">
        <v>118</v>
      </c>
      <c r="B33" s="474"/>
      <c r="C33" s="474"/>
      <c r="D33" s="474"/>
      <c r="E33" s="474"/>
      <c r="F33" s="474"/>
      <c r="G33" s="474"/>
      <c r="H33" s="474"/>
      <c r="I33" s="474"/>
      <c r="J33" s="170"/>
      <c r="K33" s="170"/>
      <c r="L33" s="170"/>
      <c r="M33" s="170"/>
      <c r="N33" s="170"/>
      <c r="O33" s="170"/>
      <c r="P33" s="131"/>
      <c r="Q33" s="131"/>
      <c r="R33" s="131"/>
      <c r="S33" s="131"/>
      <c r="T33" s="131"/>
      <c r="U33" s="131"/>
      <c r="V33" s="131"/>
      <c r="W33" s="131"/>
      <c r="X33" s="131"/>
      <c r="Y33" s="131"/>
      <c r="Z33" s="131"/>
      <c r="AA33" s="131"/>
      <c r="AB33" s="131"/>
      <c r="AC33" s="131"/>
      <c r="AD33" s="131"/>
      <c r="AE33" s="131"/>
    </row>
    <row r="34" spans="1:31" s="10" customFormat="1" ht="15" customHeight="1">
      <c r="A34" s="474" t="s">
        <v>119</v>
      </c>
      <c r="B34" s="474"/>
      <c r="C34" s="474"/>
      <c r="D34" s="474"/>
      <c r="E34" s="474"/>
      <c r="F34" s="474"/>
      <c r="G34" s="474"/>
      <c r="H34" s="474"/>
      <c r="I34" s="474"/>
      <c r="J34" s="158"/>
      <c r="K34" s="158"/>
      <c r="L34" s="170"/>
      <c r="M34" s="170"/>
      <c r="N34" s="170"/>
      <c r="O34" s="170"/>
      <c r="P34" s="131"/>
      <c r="Q34" s="131"/>
      <c r="R34" s="131"/>
      <c r="S34" s="131"/>
      <c r="T34" s="131"/>
      <c r="U34" s="131"/>
      <c r="V34" s="131"/>
      <c r="W34" s="131"/>
      <c r="X34" s="131"/>
      <c r="Y34" s="131"/>
      <c r="Z34" s="131"/>
      <c r="AA34" s="131"/>
      <c r="AB34" s="131"/>
      <c r="AC34" s="131"/>
      <c r="AD34" s="131"/>
      <c r="AE34" s="131"/>
    </row>
    <row r="35" spans="1:31" s="10" customFormat="1" ht="15" customHeight="1">
      <c r="A35" s="209"/>
      <c r="B35" s="209"/>
      <c r="C35" s="209"/>
      <c r="D35" s="209"/>
      <c r="E35" s="209"/>
      <c r="F35" s="209"/>
      <c r="G35" s="209"/>
      <c r="H35" s="209"/>
      <c r="I35" s="209"/>
      <c r="J35" s="209"/>
      <c r="K35" s="209"/>
      <c r="L35" s="209"/>
      <c r="M35" s="209"/>
      <c r="N35" s="209"/>
      <c r="O35" s="209"/>
      <c r="P35" s="209"/>
      <c r="Q35" s="209"/>
      <c r="R35" s="209"/>
      <c r="S35" s="209"/>
      <c r="T35" s="209"/>
      <c r="U35" s="209"/>
      <c r="V35" s="131"/>
      <c r="W35" s="131"/>
      <c r="X35" s="131"/>
      <c r="Y35" s="131"/>
      <c r="Z35" s="131"/>
      <c r="AA35" s="131"/>
      <c r="AB35" s="131"/>
      <c r="AC35" s="131"/>
      <c r="AD35" s="131"/>
      <c r="AE35" s="131"/>
    </row>
    <row r="36" spans="1:31" s="10" customFormat="1" ht="14.25" customHeight="1">
      <c r="A36" s="473" t="s">
        <v>120</v>
      </c>
      <c r="B36" s="473"/>
      <c r="C36" s="473"/>
      <c r="D36" s="473"/>
      <c r="E36" s="473"/>
      <c r="F36" s="473"/>
      <c r="G36" s="473"/>
      <c r="H36" s="473"/>
      <c r="I36" s="473"/>
      <c r="J36" s="473"/>
      <c r="K36" s="473"/>
      <c r="L36" s="209"/>
      <c r="M36" s="209"/>
      <c r="N36" s="209"/>
      <c r="O36" s="209"/>
      <c r="P36" s="131"/>
      <c r="Q36" s="131"/>
      <c r="R36" s="131"/>
      <c r="S36" s="131"/>
      <c r="T36" s="131"/>
      <c r="U36" s="131"/>
      <c r="V36" s="131"/>
      <c r="W36" s="131"/>
      <c r="X36" s="131"/>
      <c r="Y36" s="131"/>
      <c r="Z36" s="131"/>
      <c r="AA36" s="131"/>
      <c r="AB36" s="131"/>
      <c r="AC36" s="131"/>
      <c r="AD36" s="131"/>
      <c r="AE36" s="131"/>
    </row>
    <row r="37" spans="1:31" s="10" customFormat="1" ht="14.25" customHeight="1">
      <c r="A37" s="473" t="s">
        <v>121</v>
      </c>
      <c r="B37" s="473"/>
      <c r="C37" s="473"/>
      <c r="D37" s="473"/>
      <c r="E37" s="473"/>
      <c r="F37" s="473"/>
      <c r="G37" s="473"/>
      <c r="H37" s="473"/>
      <c r="I37" s="473"/>
      <c r="J37" s="473"/>
      <c r="K37" s="473"/>
      <c r="L37" s="209"/>
      <c r="M37" s="209"/>
      <c r="N37" s="209"/>
      <c r="O37" s="209"/>
      <c r="P37" s="209"/>
      <c r="Q37" s="209"/>
      <c r="R37" s="209"/>
      <c r="S37" s="209"/>
      <c r="T37" s="131"/>
      <c r="U37" s="131"/>
      <c r="V37" s="131"/>
      <c r="W37" s="131"/>
      <c r="X37" s="131"/>
      <c r="Y37" s="131"/>
      <c r="Z37" s="131"/>
      <c r="AA37" s="131"/>
      <c r="AB37" s="131"/>
      <c r="AC37" s="131"/>
      <c r="AD37" s="131"/>
      <c r="AE37" s="131"/>
    </row>
    <row r="38" spans="1:31" s="10" customFormat="1" ht="14.25" customHeight="1">
      <c r="A38" s="209"/>
      <c r="B38" s="209"/>
      <c r="C38" s="209"/>
      <c r="D38" s="209"/>
      <c r="E38" s="209"/>
      <c r="F38" s="209"/>
      <c r="G38" s="209"/>
      <c r="H38" s="209"/>
      <c r="I38" s="209"/>
      <c r="J38" s="209"/>
      <c r="K38" s="209"/>
      <c r="L38" s="209"/>
      <c r="M38" s="209"/>
      <c r="N38" s="209"/>
      <c r="O38" s="209"/>
      <c r="P38" s="131"/>
      <c r="Q38" s="131"/>
      <c r="R38" s="131"/>
      <c r="S38" s="131"/>
      <c r="T38" s="131"/>
      <c r="U38" s="131"/>
      <c r="V38" s="131"/>
      <c r="W38" s="131"/>
      <c r="X38" s="131"/>
      <c r="Y38" s="131"/>
      <c r="Z38" s="131"/>
      <c r="AA38" s="131"/>
      <c r="AB38" s="131"/>
      <c r="AC38" s="131"/>
      <c r="AD38" s="131"/>
      <c r="AE38" s="131"/>
    </row>
    <row r="39" spans="1:31" s="10" customFormat="1" ht="14.25" customHeight="1">
      <c r="A39" s="209" t="s">
        <v>122</v>
      </c>
      <c r="B39" s="209"/>
      <c r="C39" s="209"/>
      <c r="D39" s="209"/>
      <c r="E39" s="209"/>
      <c r="F39" s="209"/>
      <c r="G39" s="209"/>
      <c r="H39" s="209"/>
      <c r="I39" s="209"/>
      <c r="J39" s="209"/>
      <c r="K39" s="209"/>
      <c r="L39" s="209"/>
      <c r="M39" s="209"/>
      <c r="N39" s="209"/>
      <c r="O39" s="209"/>
      <c r="P39" s="132"/>
      <c r="Q39" s="132"/>
      <c r="R39" s="132"/>
      <c r="S39" s="132"/>
      <c r="T39" s="132"/>
      <c r="U39" s="132"/>
      <c r="V39" s="132"/>
      <c r="W39" s="132"/>
      <c r="X39" s="132"/>
      <c r="Y39" s="132"/>
      <c r="Z39" s="132"/>
      <c r="AA39" s="132"/>
      <c r="AB39" s="131"/>
      <c r="AC39" s="131"/>
      <c r="AD39" s="131"/>
      <c r="AE39" s="131"/>
    </row>
    <row r="40" spans="1:31" s="10" customFormat="1" ht="14.25" customHeight="1">
      <c r="A40" s="209" t="s">
        <v>123</v>
      </c>
      <c r="B40" s="209"/>
      <c r="C40" s="209"/>
      <c r="D40" s="209"/>
      <c r="E40" s="209"/>
      <c r="F40" s="209"/>
      <c r="G40" s="209"/>
      <c r="H40" s="209"/>
      <c r="I40" s="209"/>
      <c r="J40" s="209"/>
      <c r="K40" s="209"/>
      <c r="L40" s="209"/>
      <c r="M40" s="209"/>
      <c r="N40" s="209"/>
      <c r="O40" s="209"/>
      <c r="P40" s="131"/>
      <c r="Q40" s="131"/>
      <c r="R40" s="131"/>
      <c r="S40" s="131"/>
      <c r="T40" s="131"/>
      <c r="U40" s="131"/>
      <c r="V40" s="131"/>
      <c r="W40" s="131"/>
      <c r="X40" s="131"/>
      <c r="Y40" s="131"/>
      <c r="Z40" s="131"/>
      <c r="AA40" s="131"/>
      <c r="AB40" s="131"/>
      <c r="AC40" s="131"/>
      <c r="AD40" s="131"/>
      <c r="AE40" s="131"/>
    </row>
    <row r="41" spans="1:31" s="10" customFormat="1" ht="14.25" customHeight="1">
      <c r="A41" s="209"/>
      <c r="B41" s="209"/>
      <c r="C41" s="209"/>
      <c r="D41" s="209"/>
      <c r="E41" s="209"/>
      <c r="F41" s="209"/>
      <c r="G41" s="209"/>
      <c r="H41" s="209"/>
      <c r="I41" s="209"/>
      <c r="J41" s="209"/>
      <c r="K41" s="209"/>
      <c r="L41" s="209"/>
      <c r="M41" s="209"/>
      <c r="N41" s="209"/>
      <c r="O41" s="209"/>
      <c r="P41" s="131"/>
      <c r="Q41" s="131"/>
      <c r="R41" s="131"/>
      <c r="S41" s="131"/>
      <c r="T41" s="131"/>
      <c r="U41" s="131"/>
      <c r="V41" s="131"/>
      <c r="W41" s="131"/>
      <c r="X41" s="131"/>
      <c r="Y41" s="131"/>
      <c r="Z41" s="131"/>
      <c r="AA41" s="131"/>
      <c r="AB41" s="131"/>
      <c r="AC41" s="131"/>
      <c r="AD41" s="131"/>
      <c r="AE41" s="131"/>
    </row>
    <row r="42" spans="1:31" s="10" customFormat="1" ht="14.25">
      <c r="A42" s="209" t="s">
        <v>124</v>
      </c>
      <c r="B42" s="209"/>
      <c r="C42" s="209"/>
      <c r="D42" s="209"/>
      <c r="E42" s="209"/>
      <c r="F42" s="209"/>
      <c r="G42" s="209"/>
      <c r="H42" s="209"/>
      <c r="I42" s="209"/>
      <c r="J42" s="158"/>
      <c r="K42" s="158"/>
      <c r="L42" s="158"/>
      <c r="M42" s="158"/>
      <c r="N42" s="170"/>
      <c r="O42" s="170"/>
      <c r="P42" s="131"/>
      <c r="Q42" s="131"/>
      <c r="R42" s="131"/>
      <c r="S42" s="131"/>
      <c r="T42" s="131"/>
      <c r="U42" s="131"/>
      <c r="V42" s="131"/>
      <c r="W42" s="131"/>
      <c r="X42" s="131"/>
      <c r="Y42" s="131"/>
      <c r="Z42" s="131"/>
      <c r="AA42" s="131"/>
      <c r="AB42" s="131"/>
      <c r="AC42" s="131"/>
      <c r="AD42" s="131"/>
      <c r="AE42" s="131"/>
    </row>
    <row r="43" spans="1:31" s="10" customFormat="1" ht="14.25" customHeight="1">
      <c r="A43" s="209" t="s">
        <v>125</v>
      </c>
      <c r="B43" s="209"/>
      <c r="C43" s="209"/>
      <c r="D43" s="209"/>
      <c r="E43" s="209"/>
      <c r="F43" s="209"/>
      <c r="G43" s="209"/>
      <c r="H43" s="209"/>
      <c r="I43" s="158"/>
      <c r="J43" s="158"/>
      <c r="K43" s="158"/>
      <c r="L43" s="158"/>
      <c r="M43" s="158"/>
      <c r="N43" s="158"/>
      <c r="O43" s="170"/>
      <c r="P43" s="131"/>
      <c r="Q43" s="131"/>
      <c r="R43" s="131"/>
      <c r="S43" s="131"/>
      <c r="T43" s="131"/>
      <c r="U43" s="131"/>
      <c r="V43" s="131"/>
      <c r="W43" s="131"/>
      <c r="X43" s="131"/>
      <c r="Y43" s="131"/>
      <c r="Z43" s="131"/>
      <c r="AA43" s="131"/>
      <c r="AB43" s="131"/>
      <c r="AC43" s="131"/>
      <c r="AD43" s="131"/>
      <c r="AE43" s="131"/>
    </row>
    <row r="44" spans="1:31" s="10" customFormat="1" ht="14.25" customHeight="1">
      <c r="A44" s="158"/>
      <c r="B44" s="158"/>
      <c r="C44" s="158"/>
      <c r="D44" s="158"/>
      <c r="E44" s="158"/>
      <c r="F44" s="158"/>
      <c r="G44" s="158"/>
      <c r="H44" s="158"/>
      <c r="I44" s="158"/>
      <c r="J44" s="158"/>
      <c r="K44" s="158"/>
      <c r="L44" s="158"/>
      <c r="M44" s="158"/>
      <c r="N44" s="158"/>
      <c r="O44" s="170"/>
      <c r="P44" s="131"/>
      <c r="Q44" s="131"/>
      <c r="R44" s="131"/>
      <c r="S44" s="131"/>
      <c r="T44" s="131"/>
      <c r="U44" s="131"/>
      <c r="V44" s="131"/>
      <c r="W44" s="131"/>
      <c r="X44" s="131"/>
      <c r="Y44" s="131"/>
      <c r="Z44" s="131"/>
      <c r="AA44" s="131"/>
      <c r="AB44" s="131"/>
      <c r="AC44" s="131"/>
      <c r="AD44" s="131"/>
      <c r="AE44" s="131"/>
    </row>
    <row r="45" spans="1:31" s="10" customFormat="1" ht="14.25" customHeight="1">
      <c r="A45" s="473" t="s">
        <v>126</v>
      </c>
      <c r="B45" s="473"/>
      <c r="C45" s="473"/>
      <c r="D45" s="473"/>
      <c r="E45" s="473"/>
      <c r="F45" s="473"/>
      <c r="G45" s="473"/>
      <c r="H45" s="473"/>
      <c r="I45" s="473"/>
      <c r="J45" s="158"/>
      <c r="K45" s="158"/>
      <c r="L45" s="158"/>
      <c r="M45" s="158"/>
      <c r="N45" s="170"/>
      <c r="O45" s="170"/>
      <c r="P45" s="131"/>
      <c r="Q45" s="131"/>
      <c r="R45" s="131"/>
      <c r="S45" s="131"/>
      <c r="T45" s="131"/>
      <c r="U45" s="131"/>
      <c r="V45" s="131"/>
      <c r="W45" s="131"/>
      <c r="X45" s="131"/>
      <c r="Y45" s="131"/>
      <c r="Z45" s="131"/>
      <c r="AA45" s="131"/>
      <c r="AB45" s="131"/>
      <c r="AC45" s="131"/>
      <c r="AD45" s="131"/>
      <c r="AE45" s="131"/>
    </row>
    <row r="46" spans="1:31" s="10" customFormat="1" ht="14.25" customHeight="1">
      <c r="A46" s="158"/>
      <c r="B46" s="158"/>
      <c r="C46" s="158"/>
      <c r="D46" s="158"/>
      <c r="E46" s="158"/>
      <c r="F46" s="158"/>
      <c r="G46" s="158"/>
      <c r="H46" s="158"/>
      <c r="I46" s="158"/>
      <c r="J46" s="158"/>
      <c r="K46" s="158"/>
      <c r="L46" s="158"/>
      <c r="M46" s="158"/>
      <c r="N46" s="170"/>
      <c r="O46" s="170"/>
      <c r="P46" s="131"/>
      <c r="Q46" s="131"/>
      <c r="R46" s="131"/>
      <c r="S46" s="131"/>
      <c r="T46" s="131"/>
      <c r="U46" s="131"/>
      <c r="V46" s="131"/>
      <c r="W46" s="131"/>
      <c r="X46" s="131"/>
      <c r="Y46" s="131"/>
      <c r="Z46" s="131"/>
      <c r="AA46" s="131"/>
      <c r="AB46" s="131"/>
      <c r="AC46" s="131"/>
      <c r="AD46" s="131"/>
      <c r="AE46" s="131"/>
    </row>
    <row r="47" spans="1:31" s="10" customFormat="1" ht="14.25" customHeight="1">
      <c r="A47" s="474" t="s">
        <v>127</v>
      </c>
      <c r="B47" s="474"/>
      <c r="C47" s="474"/>
      <c r="D47" s="474"/>
      <c r="E47" s="474"/>
      <c r="F47" s="474"/>
      <c r="G47" s="474"/>
      <c r="H47" s="474"/>
      <c r="I47" s="474"/>
      <c r="J47" s="474"/>
      <c r="K47" s="474"/>
      <c r="L47" s="211"/>
      <c r="M47" s="211"/>
      <c r="N47" s="170"/>
      <c r="O47" s="170"/>
      <c r="P47" s="131"/>
      <c r="Q47" s="131"/>
      <c r="R47" s="131"/>
      <c r="S47" s="131"/>
      <c r="T47" s="131"/>
      <c r="U47" s="131"/>
      <c r="V47" s="131"/>
      <c r="W47" s="131"/>
      <c r="X47" s="131"/>
      <c r="Y47" s="131"/>
      <c r="Z47" s="131"/>
      <c r="AA47" s="131"/>
      <c r="AB47" s="131"/>
      <c r="AC47" s="131"/>
      <c r="AD47" s="131"/>
      <c r="AE47" s="131"/>
    </row>
    <row r="48" spans="1:31" s="10" customFormat="1" ht="14.25" customHeight="1">
      <c r="A48" s="170"/>
      <c r="B48" s="211"/>
      <c r="C48" s="211"/>
      <c r="D48" s="211"/>
      <c r="E48" s="211"/>
      <c r="F48" s="211"/>
      <c r="G48" s="211"/>
      <c r="H48" s="211"/>
      <c r="I48" s="158"/>
      <c r="J48" s="211"/>
      <c r="K48" s="211"/>
      <c r="L48" s="211"/>
      <c r="M48" s="211"/>
      <c r="N48" s="170"/>
      <c r="O48" s="170"/>
      <c r="P48" s="131"/>
      <c r="Q48" s="131"/>
      <c r="R48" s="131"/>
      <c r="S48" s="131"/>
      <c r="T48" s="131"/>
      <c r="U48" s="131"/>
      <c r="V48" s="131"/>
      <c r="W48" s="131"/>
      <c r="X48" s="131"/>
      <c r="Y48" s="131"/>
      <c r="Z48" s="131"/>
      <c r="AA48" s="131"/>
      <c r="AB48" s="131"/>
      <c r="AC48" s="131"/>
      <c r="AD48" s="131"/>
      <c r="AE48" s="131"/>
    </row>
    <row r="49" spans="1:31" s="10" customFormat="1" ht="12.75" customHeight="1">
      <c r="A49" s="473" t="s">
        <v>128</v>
      </c>
      <c r="B49" s="473"/>
      <c r="C49" s="473"/>
      <c r="D49" s="473"/>
      <c r="E49" s="473"/>
      <c r="F49" s="473"/>
      <c r="G49" s="473"/>
      <c r="H49" s="473"/>
      <c r="I49" s="473"/>
      <c r="J49" s="158"/>
      <c r="K49" s="158"/>
      <c r="L49" s="158"/>
      <c r="M49" s="158"/>
      <c r="N49" s="170"/>
      <c r="O49" s="170"/>
      <c r="P49" s="131"/>
      <c r="Q49" s="131"/>
      <c r="R49" s="131"/>
      <c r="S49" s="131"/>
      <c r="T49" s="131"/>
      <c r="U49" s="131"/>
      <c r="V49" s="131"/>
      <c r="W49" s="131"/>
      <c r="X49" s="131"/>
      <c r="Y49" s="131"/>
      <c r="Z49" s="131"/>
      <c r="AA49" s="131"/>
      <c r="AB49" s="131"/>
      <c r="AC49" s="131"/>
      <c r="AD49" s="131"/>
      <c r="AE49" s="131"/>
    </row>
    <row r="50" spans="1:31" s="10" customFormat="1" ht="12.75" customHeight="1">
      <c r="A50" s="158"/>
      <c r="B50" s="158"/>
      <c r="C50" s="158"/>
      <c r="D50" s="158"/>
      <c r="E50" s="158"/>
      <c r="F50" s="158"/>
      <c r="G50" s="158"/>
      <c r="H50" s="158"/>
      <c r="I50" s="211"/>
      <c r="J50" s="158"/>
      <c r="K50" s="158"/>
      <c r="L50" s="158"/>
      <c r="M50" s="158"/>
      <c r="N50" s="170"/>
      <c r="O50" s="170"/>
      <c r="P50" s="131"/>
      <c r="Q50" s="131"/>
      <c r="R50" s="131"/>
      <c r="S50" s="131"/>
      <c r="T50" s="131"/>
      <c r="U50" s="131"/>
      <c r="V50" s="131"/>
      <c r="W50" s="131"/>
      <c r="X50" s="131"/>
      <c r="Y50" s="131"/>
      <c r="Z50" s="131"/>
      <c r="AA50" s="131"/>
      <c r="AB50" s="131"/>
      <c r="AC50" s="131"/>
      <c r="AD50" s="131"/>
      <c r="AE50" s="131"/>
    </row>
    <row r="51" spans="1:31" s="10" customFormat="1" ht="14.25" customHeight="1">
      <c r="A51" s="474" t="s">
        <v>129</v>
      </c>
      <c r="B51" s="474"/>
      <c r="C51" s="474"/>
      <c r="D51" s="474"/>
      <c r="E51" s="474"/>
      <c r="F51" s="474"/>
      <c r="G51" s="474"/>
      <c r="H51" s="474"/>
      <c r="I51" s="474"/>
      <c r="J51" s="170"/>
      <c r="K51" s="170"/>
      <c r="L51" s="170"/>
      <c r="M51" s="170"/>
      <c r="N51" s="170"/>
      <c r="O51" s="170"/>
      <c r="P51" s="131"/>
      <c r="Q51" s="131"/>
      <c r="R51" s="131"/>
      <c r="S51" s="131"/>
      <c r="T51" s="131"/>
      <c r="U51" s="131"/>
      <c r="V51" s="131"/>
      <c r="W51" s="131"/>
      <c r="X51" s="131"/>
      <c r="Y51" s="131"/>
      <c r="Z51" s="131"/>
      <c r="AA51" s="131"/>
      <c r="AB51" s="131"/>
      <c r="AC51" s="131"/>
      <c r="AD51" s="131"/>
      <c r="AE51" s="131"/>
    </row>
    <row r="52" spans="1:31" s="10" customFormat="1" ht="14.25" customHeight="1">
      <c r="A52" s="170"/>
      <c r="B52" s="170"/>
      <c r="C52" s="170"/>
      <c r="D52" s="170"/>
      <c r="E52" s="170"/>
      <c r="F52" s="170"/>
      <c r="G52" s="170"/>
      <c r="H52" s="170"/>
      <c r="I52" s="158"/>
      <c r="J52" s="170"/>
      <c r="K52" s="170"/>
      <c r="L52" s="170"/>
      <c r="M52" s="170"/>
      <c r="N52" s="170"/>
      <c r="O52" s="170"/>
      <c r="P52" s="131"/>
      <c r="Q52" s="131"/>
      <c r="R52" s="131"/>
      <c r="S52" s="131"/>
      <c r="T52" s="131"/>
      <c r="U52" s="131"/>
      <c r="V52" s="131"/>
      <c r="W52" s="131"/>
      <c r="X52" s="131"/>
      <c r="Y52" s="131"/>
      <c r="Z52" s="131"/>
      <c r="AA52" s="131"/>
      <c r="AB52" s="131"/>
      <c r="AC52" s="131"/>
      <c r="AD52" s="131"/>
      <c r="AE52" s="131"/>
    </row>
    <row r="53" spans="1:31" s="10" customFormat="1" ht="12.75" customHeight="1">
      <c r="A53" s="473" t="s">
        <v>130</v>
      </c>
      <c r="B53" s="473"/>
      <c r="C53" s="473"/>
      <c r="D53" s="473"/>
      <c r="E53" s="473"/>
      <c r="F53" s="473"/>
      <c r="G53" s="473"/>
      <c r="H53" s="473"/>
      <c r="I53" s="473"/>
      <c r="J53" s="473"/>
      <c r="K53" s="473"/>
      <c r="L53" s="170"/>
      <c r="M53" s="170"/>
      <c r="N53" s="170"/>
      <c r="O53" s="170"/>
      <c r="P53" s="131"/>
      <c r="Q53" s="131"/>
      <c r="R53" s="131"/>
      <c r="S53" s="131"/>
      <c r="T53" s="131"/>
      <c r="U53" s="131"/>
      <c r="V53" s="131"/>
      <c r="W53" s="131"/>
      <c r="X53" s="131"/>
      <c r="Y53" s="131"/>
      <c r="Z53" s="131"/>
      <c r="AA53" s="131"/>
      <c r="AB53" s="131"/>
      <c r="AC53" s="131"/>
      <c r="AD53" s="131"/>
      <c r="AE53" s="131"/>
    </row>
    <row r="54" spans="1:31" s="10" customFormat="1" ht="14.25" customHeight="1">
      <c r="A54" s="169"/>
      <c r="B54" s="169"/>
      <c r="C54" s="169"/>
      <c r="D54" s="169"/>
      <c r="E54" s="169"/>
      <c r="F54" s="169"/>
      <c r="G54" s="169"/>
      <c r="H54" s="169"/>
      <c r="I54" s="212"/>
      <c r="J54" s="169"/>
      <c r="K54" s="169"/>
      <c r="L54" s="169"/>
      <c r="M54" s="169"/>
      <c r="N54" s="169"/>
      <c r="O54" s="169"/>
      <c r="P54" s="8"/>
      <c r="Q54" s="8"/>
      <c r="R54" s="8"/>
      <c r="S54" s="8"/>
      <c r="T54" s="8"/>
      <c r="U54" s="8"/>
      <c r="V54" s="8"/>
      <c r="W54" s="8"/>
      <c r="X54" s="8"/>
      <c r="Y54" s="8"/>
      <c r="Z54" s="8"/>
      <c r="AA54" s="8"/>
      <c r="AB54" s="8"/>
      <c r="AC54" s="8"/>
      <c r="AD54" s="8"/>
      <c r="AE54" s="8"/>
    </row>
    <row r="55" spans="1:31" ht="14.25">
      <c r="A55" s="473" t="s">
        <v>131</v>
      </c>
      <c r="B55" s="473"/>
      <c r="C55" s="473"/>
      <c r="D55" s="473"/>
      <c r="E55" s="473"/>
      <c r="F55" s="473"/>
      <c r="G55" s="473"/>
      <c r="H55" s="473"/>
      <c r="I55" s="473"/>
      <c r="J55" s="473"/>
      <c r="K55" s="473"/>
    </row>
  </sheetData>
  <mergeCells count="28">
    <mergeCell ref="J13:O13"/>
    <mergeCell ref="A55:K55"/>
    <mergeCell ref="A3:I3"/>
    <mergeCell ref="A4:I4"/>
    <mergeCell ref="A53:K53"/>
    <mergeCell ref="A45:I45"/>
    <mergeCell ref="A49:I49"/>
    <mergeCell ref="A24:I24"/>
    <mergeCell ref="A28:I28"/>
    <mergeCell ref="A30:I30"/>
    <mergeCell ref="A51:I51"/>
    <mergeCell ref="A47:K47"/>
    <mergeCell ref="A26:I26"/>
    <mergeCell ref="A8:I8"/>
    <mergeCell ref="A9:I9"/>
    <mergeCell ref="A22:I22"/>
    <mergeCell ref="A11:I11"/>
    <mergeCell ref="A15:I15"/>
    <mergeCell ref="A18:I18"/>
    <mergeCell ref="A19:I19"/>
    <mergeCell ref="A21:I21"/>
    <mergeCell ref="A13:I13"/>
    <mergeCell ref="A16:I16"/>
    <mergeCell ref="A36:K36"/>
    <mergeCell ref="A37:K37"/>
    <mergeCell ref="A31:I31"/>
    <mergeCell ref="A33:I33"/>
    <mergeCell ref="A34:I34"/>
  </mergeCells>
  <hyperlinks>
    <hyperlink ref="A11" location="'2'!A1" display="TABLE 2 ADMISSIONS BY AGE, BY HEALTH ORGANISATION, 2018 - 2020" xr:uid="{00000000-0004-0000-0100-000000000000}"/>
    <hyperlink ref="A15" location="'3'!A1" display="TABLE 3 ADMISSIONS BY MONTH AND AGE" xr:uid="{00000000-0004-0000-0100-000001000000}"/>
    <hyperlink ref="A18" location="'4'!A1" display="TABLE 4 ADMISSIONS BY MONTH AND PRIMARY DIAGNOSTIC GROUP" xr:uid="{00000000-0004-0000-0100-000002000000}"/>
    <hyperlink ref="A21" location="'5'!A1" display="TABLE 5 RESPIRATORY ADMISSIONS BY MONTH AND AGE" xr:uid="{00000000-0004-0000-0100-000003000000}"/>
    <hyperlink ref="A24" location="'6'!A1" display="TABLE 6 ADMISSIONS BY MONTH, BY HEALTH ORGANISATION" xr:uid="{00000000-0004-0000-0100-000004000000}"/>
    <hyperlink ref="A28" location="'8'!A1" display="TABLE 8 ADMISSIONS BY PREDICTED MORTALITY RISK GROUP, BY HEALTH ORGANISATION" xr:uid="{00000000-0004-0000-0100-000005000000}"/>
    <hyperlink ref="A30" location="'9'!A1" display="TABLE 9 ADMISSIONS BY ADMISSION TYPE AND AGE, 2018 - 2020" xr:uid="{00000000-0004-0000-0100-000006000000}"/>
    <hyperlink ref="A33" location="'10'!A1" display="TABLE 10 ADMISSIONS BY ADMISSION TYPE, BY HEALTH ORGANISATION" xr:uid="{00000000-0004-0000-0100-000007000000}"/>
    <hyperlink ref="A34" location="'Fig10'!A1" display="FIGURE 10 ADMISSIONS BY ADMISSION TYPE, BY HEALTH ORGANISATION, 2018 - 2020" xr:uid="{00000000-0004-0000-0100-000008000000}"/>
    <hyperlink ref="A36" location="'11'!A1" display="TABLE 11 ADMISSIONS BY SOURCE OF ADMISSION (ADMISSION TYPE UNPLANNED - OTHER), BY HEALTH ORGANISATION" xr:uid="{00000000-0004-0000-0100-000009000000}"/>
    <hyperlink ref="A37" location="'Fig11'!A1" display="FIGURE 11 ADMISSIONS BY SOURCE OF ADMISSION (ADMISSION TYPE UNPLANNED - OTHER), BY HEALTH ORGANISATION, 2018 - 2020" xr:uid="{00000000-0004-0000-0100-00000A000000}"/>
    <hyperlink ref="A39" location="'12'!A1" display="TABLE 12 ADMISSIONS BY CARE AREA ADMITTED FROM (ADMISSION TYPE UNPLANNED - OTHER; ADMITTED FROM HOSPITAL), BY HEALTH ORGANISATION" xr:uid="{00000000-0004-0000-0100-00000B000000}"/>
    <hyperlink ref="A40" location="'Fig12'!A1" display="FIGURE 12 ADMISSIONS BY CARE AREA ADMITTED FROM (ADMISSION TYPE UNPLANNED - OTHER; ADMITTED FROM HOSPITAL), BY HEALTH ORGANISATION, 2018 - 2020" xr:uid="{00000000-0004-0000-0100-00000C000000}"/>
    <hyperlink ref="A42" location="'13'!A1" display="TABLE 13 ADMISSIONS BY PRIMARY DIAGNOSTIC GROUP AND AGE, 2018 - 2020" xr:uid="{00000000-0004-0000-0100-00000D000000}"/>
    <hyperlink ref="A45" location="'14'!A1" display="TABLE 14 ADMISSIONS BY PRIMARY DIAGNOSTIC GROUP BY HEALTH ORGANISATION" xr:uid="{00000000-0004-0000-0100-00000E000000}"/>
    <hyperlink ref="A47" location="'15'!A1" display="TABLE 15 ADMISSIONS BY PRIMARY DIAGNOSTIC GROUP (PLANNED - FOLLOWING SURGERY), BY HEALTH ORGANISATION" xr:uid="{00000000-0004-0000-0100-00000F000000}"/>
    <hyperlink ref="A49" location="'16'!A1" display="TABLE 16 ADMISSIONS BY PRIMARY DIAGNOSTIC GROUP (PLANNED - OTHER), BY HEALTH ORGANISATION" xr:uid="{00000000-0004-0000-0100-000010000000}"/>
    <hyperlink ref="A51" location="'17'!A1" display="TABLE 17 ADMISSIONS BY PRIMARY DIAGNOSTIC GROUP (UNPLANNED - OTHER), BY HEALTH ORGANISATION" xr:uid="{00000000-0004-0000-0100-000011000000}"/>
    <hyperlink ref="A53" location="'18'!A1" display="TABLE 18 ADMISSIONS BY PRIMARY DIAGNOSTIC GROUP (UNPLANNED - FOLLOWING SURGERY), BY HEALTH ORGANISATION" xr:uid="{00000000-0004-0000-0100-000012000000}"/>
    <hyperlink ref="A9:I9" location="'1.1'!A54" display="FIGURE 1.1 ADMISSIONS BY AGE AND SEX" xr:uid="{00000000-0004-0000-0100-000013000000}"/>
    <hyperlink ref="A19" location="'4'!A52" display="FIGURE 4 ADMISSIONS BY MONTH AND PRIMARY DIAGNOSTIC GROUP" xr:uid="{00000000-0004-0000-0100-000014000000}"/>
    <hyperlink ref="A22" location="'5'!A51" display="FIGURE 5 RESPIRATORY ADMISSIONS BY MONTH AND AGE" xr:uid="{00000000-0004-0000-0100-000015000000}"/>
    <hyperlink ref="A31" location="'9'!A15" display="FIGURE 9 ADMISSIONS BY ADMISSION TYPE AND AGE, 2018 - 2020" xr:uid="{00000000-0004-0000-0100-000016000000}"/>
    <hyperlink ref="A43" location="'13'!A22" display="FIGURE 13 ADMISSIONS BY PRIMARY DIAGNOSTIC GROUP, 2018 - 2020" xr:uid="{00000000-0004-0000-0100-000017000000}"/>
    <hyperlink ref="A26" location="'6'!A1" display="TABLE 6 ADMISSIONS BY MONTH, BY HEALTH ORGANISATION" xr:uid="{00000000-0004-0000-0100-000018000000}"/>
    <hyperlink ref="A24:I24" location="'1.7'!A1" display="TABLE 1.7 ADMISSIONS BY YEAR, ETHNICITY AND AGE" xr:uid="{00000000-0004-0000-0100-000019000000}"/>
    <hyperlink ref="A26:I26" location="'1.8'!A1" display="TABLE 1.8 ADMISSIONS BY ETHNICITY AND AGE" xr:uid="{00000000-0004-0000-0100-00001A000000}"/>
    <hyperlink ref="A11:I11" location="'1.2'!A1" display="TABLE 1.2 ADMISSIONS BY AGE, BY HEALTH ORGANISATION" xr:uid="{00000000-0004-0000-0100-00001B000000}"/>
    <hyperlink ref="A8:I8" location="'1.1'!A1" display="TABLE 1.1 ADMISSIONS BY AGE AND SEX" xr:uid="{00000000-0004-0000-0100-00001C000000}"/>
    <hyperlink ref="A30:I30" location="'1.11'!A1" display="TABLE 1.11 ADMISSIONS BY ADMISSION TYPE AND AGE" xr:uid="{00000000-0004-0000-0100-00001D000000}"/>
    <hyperlink ref="A31:I31" location="'1.11'!A18" display="FIGURE 1.11 ADMISSIONS BY ADMISSION TYPE AND AGE, 2019 - 2021" xr:uid="{00000000-0004-0000-0100-00001E000000}"/>
    <hyperlink ref="A34:I34" location="Fig1.12!A1" display="FIGURE 1.12 ADMISSIONS BY ADMISSION TYPE, BY HEALTH ORGANISATION" xr:uid="{00000000-0004-0000-0100-00001F000000}"/>
    <hyperlink ref="A40:O40" location="Fig1.14!A1" display="FIGURE 1.14 ADMISSIONS BY CARE AREA ADMITTED FROM (ADMISSION TYPE UNPLANNED - OTHER; ADMITTED FROM HOSPITAL), BY HEALTH ORGANISATION" xr:uid="{00000000-0004-0000-0100-000020000000}"/>
    <hyperlink ref="A42:I42" location="'1.15'!A1" display="TABLE 1.15 ADMISSIONS BY PRIMARY DIAGNOSTIC GROUP AND AGE" xr:uid="{00000000-0004-0000-0100-000021000000}"/>
    <hyperlink ref="A43:H43" location="'1.15'!A25" display="FIGURE 1.15 ADMISSIONS BY PRIMARY DIAGNOSTIC GROUP" xr:uid="{00000000-0004-0000-0100-000022000000}"/>
    <hyperlink ref="A15:I15" location="'1.4'!A1" display="TABLE 1.4 ADMISSIONS BY MONTH AND AGE" xr:uid="{00000000-0004-0000-0100-000023000000}"/>
    <hyperlink ref="A18:I18" location="'1.5'!A1" display="TABLE 1.5 ADMISSIONS BY MONTH AND PRIMARY DIAGNOSTIC GROUP" xr:uid="{00000000-0004-0000-0100-000024000000}"/>
    <hyperlink ref="A19:I19" location="'1.5'!A90" display="FIGURE 1.5 ADMISSIONS BY MONTH AND PRIMARY DIAGNOSTIC GROUP" xr:uid="{00000000-0004-0000-0100-000025000000}"/>
    <hyperlink ref="A21:I21" location="'1.6'!A1" display="TABLE 1.6 RESPIRATORY ADMISSIONS BY MONTH AND AGE" xr:uid="{00000000-0004-0000-0100-000026000000}"/>
    <hyperlink ref="A22:I22" location="'1.6'!A50" display="FIGURE 1.6 RESPIRATORY ADMISSIONS BY MONTH AND AGE" xr:uid="{00000000-0004-0000-0100-000027000000}"/>
    <hyperlink ref="A28:I28" location="'1.10'!A1" display="TABLE 1.10 ADMISSIONS BY PREDICTED MORTALITY RISK GROUP, BY HEALTH ORGANISATION" xr:uid="{00000000-0004-0000-0100-000028000000}"/>
    <hyperlink ref="A33:I33" location="'1.12'!A1" display="TABLE 1.12 ADMISSIONS BY ADMISSION TYPE, BY HEALTH ORGANISATION" xr:uid="{00000000-0004-0000-0100-000029000000}"/>
    <hyperlink ref="A45:I45" location="'1.16'!A1" display="TABLE 1.16 ADMISSIONS BY PRIMARY DIAGNOSTIC GROUP BY HEALTH ORGANISATION" xr:uid="{00000000-0004-0000-0100-00002A000000}"/>
    <hyperlink ref="A47:J47" location="'1.17'!A1" display="TABLE 1.17 ADMISSIONS BY PRIMARY DIAGNOSTIC GROUP (PLANNED - FOLLOWING SURGERY), BY HEALTH ORGANISATION" xr:uid="{00000000-0004-0000-0100-00002B000000}"/>
    <hyperlink ref="A49:I49" location="'1.18'!A1" display="TABLE 1.18 ADMISSIONS BY PRIMARY DIAGNOSTIC GROUP (PLANNED - OTHER), BY HEALTH ORGANISATION" xr:uid="{00000000-0004-0000-0100-00002C000000}"/>
    <hyperlink ref="A51:I51" location="'1.19'!A1" display="TABLE 1.19 ADMISSIONS BY PRIMARY DIAGNOSTIC GROUP (UNPLANNED - OTHER), BY HEALTH ORGANISATION" xr:uid="{00000000-0004-0000-0100-00002D000000}"/>
    <hyperlink ref="A53:K53" location="'1.20'!A1" display="TABLE 1.20 ADMISSIONS BY PRIMARY DIAGNOSTIC GROUP (UNPLANNED - FOLLOWING SURGERY), BY HEALTH ORGANISATION" xr:uid="{00000000-0004-0000-0100-00002E000000}"/>
    <hyperlink ref="A55" location="'18'!A1" display="TABLE 18 ADMISSIONS BY PRIMARY DIAGNOSTIC GROUP (UNPLANNED - FOLLOWING SURGERY), BY HEALTH ORGANISATION" xr:uid="{00000000-0004-0000-0100-000031000000}"/>
    <hyperlink ref="A55:K55" location="'1.21'!A1" display="TABLE 1.21 ADMISSIONS BY DEPRIVATION GROUP (ENGLAND AND WALES)" xr:uid="{00000000-0004-0000-0100-000032000000}"/>
    <hyperlink ref="A39:N39" location="'1.14'!A1" display="TABLE 1.14 ADMISSIONS BY CARE AREA ADMITTED FROM (ADMISSION TYPE UNPLANNED - OTHER; ADMITTED FROM HOSPITAL), BY HEALTH ORGANISATION" xr:uid="{00000000-0004-0000-0100-000033000000}"/>
    <hyperlink ref="A13:I13" location="'1.3'!A1" display="TABLE 1.3 ADMISSIONS BY MONTH, BY HEALTH ORGANISATION" xr:uid="{00000000-0004-0000-0100-000034000000}"/>
    <hyperlink ref="A16:I16" location="'1.4'!A47" display="FIGURE 1.4 ADMISSIONS BY MONTH AND AGE" xr:uid="{00000000-0004-0000-0100-000035000000}"/>
    <hyperlink ref="A36:K36" location="'1.13'!A1" display="TABLE 1.13 ADMISSIONS BY SOURCE OF ADMISSION AND HEALTH ORGANISATION (ADMISSION TYPE UNPLANNED - OTHER)" xr:uid="{00000000-0004-0000-0100-000036000000}"/>
    <hyperlink ref="A37:K37" location="Fig1.13!A1" display="FIGURE 1.13 ADMISSIONS BY SOURCE OF ADMISSION AND HEALTH ORGANISATION (ADMISSION TYPE UNPLANNED - OTHER)" xr:uid="{00000000-0004-0000-0100-000037000000}"/>
  </hyperlinks>
  <pageMargins left="0.70866141732283472" right="0.70866141732283472" top="0.74803149606299213" bottom="0.74803149606299213" header="0.31496062992125984" footer="0.31496062992125984"/>
  <pageSetup paperSize="9" scale="5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1">
    <pageSetUpPr fitToPage="1"/>
  </sheetPr>
  <dimension ref="A1:AD141"/>
  <sheetViews>
    <sheetView showGridLines="0" showRowColHeaders="0" zoomScaleNormal="100" workbookViewId="0">
      <selection sqref="A1:V1"/>
    </sheetView>
  </sheetViews>
  <sheetFormatPr defaultColWidth="8.7109375" defaultRowHeight="12.75"/>
  <cols>
    <col min="1" max="2" width="14.85546875" style="1" customWidth="1"/>
    <col min="3" max="22" width="8.7109375" style="1" customWidth="1"/>
    <col min="23" max="23" width="3.85546875" style="1" customWidth="1"/>
    <col min="24" max="24" width="15.42578125" style="1" customWidth="1"/>
    <col min="25" max="25" width="10.5703125" style="1" customWidth="1"/>
    <col min="26" max="26" width="14" style="1" customWidth="1"/>
    <col min="27" max="27" width="13.85546875" style="1" customWidth="1"/>
    <col min="28" max="28" width="17.28515625" style="1" customWidth="1"/>
    <col min="29" max="29" width="10" style="1" customWidth="1"/>
    <col min="30" max="30" width="13.42578125" style="1" customWidth="1"/>
    <col min="31" max="16384" width="8.7109375" style="1"/>
  </cols>
  <sheetData>
    <row r="1" spans="1:30" ht="18" customHeight="1">
      <c r="A1" s="480" t="s">
        <v>126</v>
      </c>
      <c r="B1" s="480"/>
      <c r="C1" s="480"/>
      <c r="D1" s="480"/>
      <c r="E1" s="480"/>
      <c r="F1" s="480"/>
      <c r="G1" s="480"/>
      <c r="H1" s="480"/>
      <c r="I1" s="480"/>
      <c r="J1" s="480"/>
      <c r="K1" s="480"/>
      <c r="L1" s="480"/>
      <c r="M1" s="480"/>
      <c r="N1" s="480"/>
      <c r="O1" s="480"/>
      <c r="P1" s="480"/>
      <c r="Q1" s="480"/>
      <c r="R1" s="480"/>
      <c r="S1" s="480"/>
      <c r="T1" s="480"/>
      <c r="U1" s="480"/>
      <c r="V1" s="480"/>
      <c r="W1" s="63"/>
      <c r="X1" s="63"/>
      <c r="Y1" s="63"/>
      <c r="Z1" s="63"/>
      <c r="AA1" s="63"/>
      <c r="AB1" s="63"/>
      <c r="AC1" s="63"/>
      <c r="AD1" s="41"/>
    </row>
    <row r="2" spans="1:30" ht="28.5" customHeight="1">
      <c r="A2" s="471" t="s">
        <v>353</v>
      </c>
      <c r="B2" s="471"/>
      <c r="C2" s="471"/>
      <c r="D2" s="471"/>
      <c r="E2" s="471"/>
      <c r="F2" s="471"/>
      <c r="G2" s="471"/>
      <c r="H2" s="471"/>
      <c r="I2" s="471"/>
      <c r="J2" s="471"/>
      <c r="K2" s="471"/>
      <c r="L2" s="471"/>
      <c r="M2" s="471"/>
      <c r="N2" s="62"/>
      <c r="O2" s="62"/>
      <c r="P2" s="62"/>
      <c r="Q2" s="62"/>
      <c r="R2" s="62"/>
      <c r="S2" s="62"/>
      <c r="T2" s="62"/>
      <c r="U2" s="41"/>
      <c r="V2" s="42"/>
      <c r="W2" s="41"/>
      <c r="X2" s="42"/>
      <c r="Y2" s="41"/>
      <c r="Z2" s="42"/>
      <c r="AA2" s="41"/>
      <c r="AB2" s="42"/>
      <c r="AC2" s="6"/>
      <c r="AD2" s="41"/>
    </row>
    <row r="3" spans="1:30" ht="30.6" customHeight="1">
      <c r="A3" s="481" t="s">
        <v>354</v>
      </c>
      <c r="B3" s="481"/>
      <c r="C3" s="481"/>
      <c r="D3" s="481"/>
      <c r="E3" s="481"/>
      <c r="F3" s="481"/>
      <c r="G3" s="481"/>
      <c r="H3" s="481"/>
      <c r="I3" s="481"/>
      <c r="J3" s="481"/>
      <c r="K3" s="481"/>
      <c r="L3" s="481"/>
      <c r="M3" s="481"/>
      <c r="N3" s="54"/>
      <c r="O3" s="54"/>
      <c r="P3" s="54"/>
      <c r="Q3" s="54"/>
      <c r="R3" s="54"/>
      <c r="S3" s="54"/>
      <c r="T3" s="54"/>
      <c r="U3" s="54"/>
      <c r="V3" s="54"/>
      <c r="W3" s="54"/>
      <c r="X3" s="54"/>
      <c r="Y3" s="54"/>
      <c r="Z3" s="54"/>
      <c r="AA3" s="54"/>
      <c r="AB3" s="54"/>
      <c r="AC3" s="54"/>
      <c r="AD3" s="54"/>
    </row>
    <row r="4" spans="1:30" ht="38.25" customHeight="1">
      <c r="A4" s="471" t="s">
        <v>355</v>
      </c>
      <c r="B4" s="471"/>
      <c r="C4" s="471"/>
      <c r="D4" s="471"/>
      <c r="E4" s="471"/>
      <c r="F4" s="471"/>
      <c r="G4" s="471"/>
      <c r="H4" s="471"/>
      <c r="I4" s="471"/>
      <c r="J4" s="471"/>
      <c r="K4" s="471"/>
      <c r="L4" s="471"/>
      <c r="M4" s="471"/>
      <c r="N4" s="471"/>
      <c r="O4" s="54"/>
      <c r="P4" s="54"/>
      <c r="Q4" s="54"/>
      <c r="R4" s="54"/>
      <c r="S4" s="54"/>
      <c r="T4" s="54"/>
      <c r="U4" s="54"/>
      <c r="V4" s="54"/>
      <c r="W4" s="54"/>
      <c r="X4" s="54"/>
      <c r="Y4" s="54"/>
      <c r="Z4" s="54"/>
      <c r="AA4" s="54"/>
      <c r="AB4" s="54"/>
      <c r="AC4" s="54"/>
      <c r="AD4" s="54"/>
    </row>
    <row r="5" spans="1:30" ht="15" customHeight="1">
      <c r="O5" s="62"/>
      <c r="P5" s="62"/>
      <c r="Q5" s="62"/>
      <c r="R5" s="62"/>
      <c r="S5" s="62"/>
      <c r="T5" s="62"/>
      <c r="U5" s="62"/>
      <c r="V5" s="62"/>
      <c r="W5" s="62"/>
      <c r="X5" s="62"/>
      <c r="Y5" s="62"/>
      <c r="Z5" s="62"/>
      <c r="AA5" s="62"/>
      <c r="AB5" s="62"/>
      <c r="AC5" s="62"/>
      <c r="AD5" s="62"/>
    </row>
    <row r="6" spans="1:30" ht="12.75" customHeight="1">
      <c r="A6" s="515" t="s">
        <v>167</v>
      </c>
      <c r="B6" s="551" t="s">
        <v>168</v>
      </c>
      <c r="C6" s="538" t="s">
        <v>217</v>
      </c>
      <c r="D6" s="540"/>
      <c r="E6" s="538" t="s">
        <v>218</v>
      </c>
      <c r="F6" s="540"/>
      <c r="G6" s="538" t="s">
        <v>219</v>
      </c>
      <c r="H6" s="540"/>
      <c r="I6" s="539" t="s">
        <v>220</v>
      </c>
      <c r="J6" s="539"/>
      <c r="K6" s="538" t="s">
        <v>221</v>
      </c>
      <c r="L6" s="540"/>
      <c r="M6" s="539" t="s">
        <v>222</v>
      </c>
      <c r="N6" s="539"/>
      <c r="O6" s="538" t="s">
        <v>223</v>
      </c>
      <c r="P6" s="540"/>
      <c r="Q6" s="538" t="s">
        <v>224</v>
      </c>
      <c r="R6" s="540"/>
      <c r="S6" s="538" t="s">
        <v>225</v>
      </c>
      <c r="T6" s="540"/>
      <c r="U6" s="539" t="s">
        <v>140</v>
      </c>
      <c r="V6" s="540"/>
      <c r="W6" s="97"/>
      <c r="X6" s="97"/>
      <c r="Y6" s="97"/>
      <c r="Z6" s="97"/>
      <c r="AA6" s="97"/>
      <c r="AB6" s="97"/>
      <c r="AC6" s="97"/>
      <c r="AD6" s="97"/>
    </row>
    <row r="7" spans="1:30">
      <c r="A7" s="516"/>
      <c r="B7" s="595"/>
      <c r="C7" s="592"/>
      <c r="D7" s="593"/>
      <c r="E7" s="592"/>
      <c r="F7" s="593"/>
      <c r="G7" s="592"/>
      <c r="H7" s="593"/>
      <c r="I7" s="594"/>
      <c r="J7" s="594"/>
      <c r="K7" s="592"/>
      <c r="L7" s="593"/>
      <c r="M7" s="594"/>
      <c r="N7" s="594"/>
      <c r="O7" s="592"/>
      <c r="P7" s="593"/>
      <c r="Q7" s="592"/>
      <c r="R7" s="593"/>
      <c r="S7" s="592"/>
      <c r="T7" s="593"/>
      <c r="U7" s="594"/>
      <c r="V7" s="593"/>
      <c r="W7" s="97"/>
      <c r="X7" s="97"/>
      <c r="Y7" s="97"/>
      <c r="Z7" s="97"/>
      <c r="AA7" s="97"/>
      <c r="AB7" s="97"/>
      <c r="AC7" s="97"/>
      <c r="AD7" s="97"/>
    </row>
    <row r="8" spans="1:30">
      <c r="A8" s="523"/>
      <c r="B8" s="552"/>
      <c r="C8" s="228" t="s">
        <v>141</v>
      </c>
      <c r="D8" s="227" t="s">
        <v>142</v>
      </c>
      <c r="E8" s="228" t="s">
        <v>141</v>
      </c>
      <c r="F8" s="227" t="s">
        <v>142</v>
      </c>
      <c r="G8" s="228" t="s">
        <v>141</v>
      </c>
      <c r="H8" s="227" t="s">
        <v>142</v>
      </c>
      <c r="I8" s="226" t="s">
        <v>141</v>
      </c>
      <c r="J8" s="226" t="s">
        <v>142</v>
      </c>
      <c r="K8" s="228" t="s">
        <v>141</v>
      </c>
      <c r="L8" s="227" t="s">
        <v>142</v>
      </c>
      <c r="M8" s="226" t="s">
        <v>141</v>
      </c>
      <c r="N8" s="226" t="s">
        <v>142</v>
      </c>
      <c r="O8" s="228" t="s">
        <v>141</v>
      </c>
      <c r="P8" s="227" t="s">
        <v>142</v>
      </c>
      <c r="Q8" s="228" t="s">
        <v>141</v>
      </c>
      <c r="R8" s="227" t="s">
        <v>142</v>
      </c>
      <c r="S8" s="228" t="s">
        <v>141</v>
      </c>
      <c r="T8" s="227" t="s">
        <v>142</v>
      </c>
      <c r="U8" s="226" t="s">
        <v>141</v>
      </c>
      <c r="V8" s="227" t="s">
        <v>142</v>
      </c>
      <c r="W8" s="97"/>
      <c r="X8" s="97"/>
      <c r="Y8" s="97"/>
      <c r="Z8" s="97"/>
      <c r="AA8" s="97"/>
      <c r="AB8" s="97"/>
      <c r="AC8" s="97"/>
      <c r="AD8" s="97"/>
    </row>
    <row r="9" spans="1:30">
      <c r="A9" s="191" t="s">
        <v>1</v>
      </c>
      <c r="B9" s="192">
        <v>2020</v>
      </c>
      <c r="C9" s="180">
        <v>153</v>
      </c>
      <c r="D9" s="181">
        <v>26.4</v>
      </c>
      <c r="E9" s="182">
        <v>14</v>
      </c>
      <c r="F9" s="181">
        <v>2.4</v>
      </c>
      <c r="G9" s="182">
        <v>97</v>
      </c>
      <c r="H9" s="181">
        <v>16.7</v>
      </c>
      <c r="I9" s="182">
        <v>37</v>
      </c>
      <c r="J9" s="181">
        <v>6.4</v>
      </c>
      <c r="K9" s="182">
        <v>28</v>
      </c>
      <c r="L9" s="181">
        <v>4.8</v>
      </c>
      <c r="M9" s="182">
        <v>41</v>
      </c>
      <c r="N9" s="181">
        <v>7.1</v>
      </c>
      <c r="O9" s="182">
        <v>70</v>
      </c>
      <c r="P9" s="181">
        <v>12.1</v>
      </c>
      <c r="Q9" s="182">
        <v>21</v>
      </c>
      <c r="R9" s="181">
        <v>3.6</v>
      </c>
      <c r="S9" s="182">
        <v>119</v>
      </c>
      <c r="T9" s="181">
        <v>20.5</v>
      </c>
      <c r="U9" s="189">
        <v>580</v>
      </c>
      <c r="V9" s="183">
        <v>34.4</v>
      </c>
    </row>
    <row r="10" spans="1:30">
      <c r="A10" s="193"/>
      <c r="B10" s="98">
        <v>2021</v>
      </c>
      <c r="C10" s="184">
        <v>145</v>
      </c>
      <c r="D10" s="127">
        <v>27.5</v>
      </c>
      <c r="E10" s="124">
        <v>15</v>
      </c>
      <c r="F10" s="127">
        <v>2.8</v>
      </c>
      <c r="G10" s="124">
        <v>113</v>
      </c>
      <c r="H10" s="127">
        <v>21.4</v>
      </c>
      <c r="I10" s="124">
        <v>26</v>
      </c>
      <c r="J10" s="127">
        <v>4.9000000000000004</v>
      </c>
      <c r="K10" s="124">
        <v>35</v>
      </c>
      <c r="L10" s="127">
        <v>6.6</v>
      </c>
      <c r="M10" s="124">
        <v>37</v>
      </c>
      <c r="N10" s="127">
        <v>7</v>
      </c>
      <c r="O10" s="124">
        <v>65</v>
      </c>
      <c r="P10" s="127">
        <v>12.3</v>
      </c>
      <c r="Q10" s="124">
        <v>27</v>
      </c>
      <c r="R10" s="127">
        <v>5.0999999999999996</v>
      </c>
      <c r="S10" s="124">
        <v>65</v>
      </c>
      <c r="T10" s="127">
        <v>12.3</v>
      </c>
      <c r="U10" s="168">
        <v>528</v>
      </c>
      <c r="V10" s="185">
        <v>31.3</v>
      </c>
    </row>
    <row r="11" spans="1:30">
      <c r="A11" s="193"/>
      <c r="B11" s="98">
        <v>2022</v>
      </c>
      <c r="C11" s="186">
        <v>200</v>
      </c>
      <c r="D11" s="128">
        <v>34.5</v>
      </c>
      <c r="E11" s="125">
        <v>29</v>
      </c>
      <c r="F11" s="128">
        <v>5</v>
      </c>
      <c r="G11" s="125">
        <v>99</v>
      </c>
      <c r="H11" s="128">
        <v>17.100000000000001</v>
      </c>
      <c r="I11" s="125">
        <v>26</v>
      </c>
      <c r="J11" s="128">
        <v>4.5</v>
      </c>
      <c r="K11" s="125">
        <v>30</v>
      </c>
      <c r="L11" s="128">
        <v>5.2</v>
      </c>
      <c r="M11" s="125">
        <v>37</v>
      </c>
      <c r="N11" s="128">
        <v>6.4</v>
      </c>
      <c r="O11" s="125">
        <v>75</v>
      </c>
      <c r="P11" s="128">
        <v>12.9</v>
      </c>
      <c r="Q11" s="125">
        <v>26</v>
      </c>
      <c r="R11" s="128">
        <v>4.5</v>
      </c>
      <c r="S11" s="125">
        <v>58</v>
      </c>
      <c r="T11" s="128">
        <v>10</v>
      </c>
      <c r="U11" s="126">
        <v>580</v>
      </c>
      <c r="V11" s="200">
        <v>34.4</v>
      </c>
    </row>
    <row r="12" spans="1:30">
      <c r="A12" s="176"/>
      <c r="B12" s="177" t="s">
        <v>140</v>
      </c>
      <c r="C12" s="187">
        <v>498</v>
      </c>
      <c r="D12" s="178">
        <v>29.5</v>
      </c>
      <c r="E12" s="179">
        <v>58</v>
      </c>
      <c r="F12" s="178">
        <v>3.4</v>
      </c>
      <c r="G12" s="179">
        <v>309</v>
      </c>
      <c r="H12" s="178">
        <v>18.3</v>
      </c>
      <c r="I12" s="179">
        <v>89</v>
      </c>
      <c r="J12" s="178">
        <v>5.3</v>
      </c>
      <c r="K12" s="179">
        <v>93</v>
      </c>
      <c r="L12" s="178">
        <v>5.5</v>
      </c>
      <c r="M12" s="179">
        <v>115</v>
      </c>
      <c r="N12" s="178">
        <v>6.8</v>
      </c>
      <c r="O12" s="179">
        <v>210</v>
      </c>
      <c r="P12" s="178">
        <v>12.4</v>
      </c>
      <c r="Q12" s="179">
        <v>74</v>
      </c>
      <c r="R12" s="178">
        <v>4.4000000000000004</v>
      </c>
      <c r="S12" s="179">
        <v>242</v>
      </c>
      <c r="T12" s="178">
        <v>14.3</v>
      </c>
      <c r="U12" s="190">
        <v>1688</v>
      </c>
      <c r="V12" s="175"/>
    </row>
    <row r="13" spans="1:30">
      <c r="A13" s="193" t="s">
        <v>3</v>
      </c>
      <c r="B13" s="98">
        <v>2020</v>
      </c>
      <c r="C13" s="180">
        <v>98</v>
      </c>
      <c r="D13" s="181">
        <v>27</v>
      </c>
      <c r="E13" s="182">
        <v>29</v>
      </c>
      <c r="F13" s="181">
        <v>8</v>
      </c>
      <c r="G13" s="182">
        <v>45</v>
      </c>
      <c r="H13" s="181">
        <v>12.4</v>
      </c>
      <c r="I13" s="182">
        <v>20</v>
      </c>
      <c r="J13" s="181">
        <v>5.5</v>
      </c>
      <c r="K13" s="182">
        <v>22</v>
      </c>
      <c r="L13" s="181">
        <v>6.1</v>
      </c>
      <c r="M13" s="182">
        <v>40</v>
      </c>
      <c r="N13" s="181">
        <v>11</v>
      </c>
      <c r="O13" s="182">
        <v>32</v>
      </c>
      <c r="P13" s="181">
        <v>8.8000000000000007</v>
      </c>
      <c r="Q13" s="182">
        <v>20</v>
      </c>
      <c r="R13" s="181">
        <v>5.5</v>
      </c>
      <c r="S13" s="182">
        <v>57</v>
      </c>
      <c r="T13" s="181">
        <v>15.7</v>
      </c>
      <c r="U13" s="189">
        <v>363</v>
      </c>
      <c r="V13" s="183">
        <v>32.1</v>
      </c>
    </row>
    <row r="14" spans="1:30">
      <c r="A14" s="193"/>
      <c r="B14" s="98">
        <v>2021</v>
      </c>
      <c r="C14" s="184">
        <v>133</v>
      </c>
      <c r="D14" s="127">
        <v>35.799999999999997</v>
      </c>
      <c r="E14" s="124">
        <v>34</v>
      </c>
      <c r="F14" s="127">
        <v>9.1</v>
      </c>
      <c r="G14" s="124">
        <v>48</v>
      </c>
      <c r="H14" s="127">
        <v>12.9</v>
      </c>
      <c r="I14" s="124">
        <v>20</v>
      </c>
      <c r="J14" s="127">
        <v>5.4</v>
      </c>
      <c r="K14" s="124">
        <v>13</v>
      </c>
      <c r="L14" s="127">
        <v>3.5</v>
      </c>
      <c r="M14" s="124">
        <v>30</v>
      </c>
      <c r="N14" s="127">
        <v>8.1</v>
      </c>
      <c r="O14" s="124">
        <v>22</v>
      </c>
      <c r="P14" s="127">
        <v>5.9</v>
      </c>
      <c r="Q14" s="124">
        <v>22</v>
      </c>
      <c r="R14" s="127">
        <v>5.9</v>
      </c>
      <c r="S14" s="124">
        <v>50</v>
      </c>
      <c r="T14" s="127">
        <v>13.4</v>
      </c>
      <c r="U14" s="168">
        <v>372</v>
      </c>
      <c r="V14" s="185">
        <v>32.9</v>
      </c>
    </row>
    <row r="15" spans="1:30">
      <c r="A15" s="193"/>
      <c r="B15" s="98">
        <v>2022</v>
      </c>
      <c r="C15" s="186">
        <v>157</v>
      </c>
      <c r="D15" s="128">
        <v>39.6</v>
      </c>
      <c r="E15" s="125">
        <v>27</v>
      </c>
      <c r="F15" s="128">
        <v>6.8</v>
      </c>
      <c r="G15" s="125">
        <v>57</v>
      </c>
      <c r="H15" s="128">
        <v>14.4</v>
      </c>
      <c r="I15" s="125">
        <v>21</v>
      </c>
      <c r="J15" s="128">
        <v>5.3</v>
      </c>
      <c r="K15" s="125">
        <v>19</v>
      </c>
      <c r="L15" s="128">
        <v>4.8</v>
      </c>
      <c r="M15" s="125">
        <v>26</v>
      </c>
      <c r="N15" s="128">
        <v>6.6</v>
      </c>
      <c r="O15" s="125">
        <v>20</v>
      </c>
      <c r="P15" s="128">
        <v>5.0999999999999996</v>
      </c>
      <c r="Q15" s="125">
        <v>16</v>
      </c>
      <c r="R15" s="128">
        <v>4</v>
      </c>
      <c r="S15" s="125">
        <v>53</v>
      </c>
      <c r="T15" s="128">
        <v>13.4</v>
      </c>
      <c r="U15" s="126">
        <v>396</v>
      </c>
      <c r="V15" s="200">
        <v>35</v>
      </c>
    </row>
    <row r="16" spans="1:30">
      <c r="A16" s="176"/>
      <c r="B16" s="201" t="s">
        <v>140</v>
      </c>
      <c r="C16" s="187">
        <v>388</v>
      </c>
      <c r="D16" s="178">
        <v>34.299999999999997</v>
      </c>
      <c r="E16" s="179">
        <v>90</v>
      </c>
      <c r="F16" s="178">
        <v>8</v>
      </c>
      <c r="G16" s="179">
        <v>150</v>
      </c>
      <c r="H16" s="178">
        <v>13.3</v>
      </c>
      <c r="I16" s="179">
        <v>61</v>
      </c>
      <c r="J16" s="178">
        <v>5.4</v>
      </c>
      <c r="K16" s="179">
        <v>54</v>
      </c>
      <c r="L16" s="178">
        <v>4.8</v>
      </c>
      <c r="M16" s="179">
        <v>96</v>
      </c>
      <c r="N16" s="178">
        <v>8.5</v>
      </c>
      <c r="O16" s="179">
        <v>74</v>
      </c>
      <c r="P16" s="178">
        <v>6.5</v>
      </c>
      <c r="Q16" s="179">
        <v>58</v>
      </c>
      <c r="R16" s="178">
        <v>5.0999999999999996</v>
      </c>
      <c r="S16" s="179">
        <v>160</v>
      </c>
      <c r="T16" s="178">
        <v>14.1</v>
      </c>
      <c r="U16" s="190">
        <v>1131</v>
      </c>
      <c r="V16" s="175"/>
    </row>
    <row r="17" spans="1:22">
      <c r="A17" s="193" t="s">
        <v>5</v>
      </c>
      <c r="B17" s="98">
        <v>2020</v>
      </c>
      <c r="C17" s="180">
        <v>211</v>
      </c>
      <c r="D17" s="181">
        <v>25.3</v>
      </c>
      <c r="E17" s="182">
        <v>52</v>
      </c>
      <c r="F17" s="181">
        <v>6.2</v>
      </c>
      <c r="G17" s="182">
        <v>139</v>
      </c>
      <c r="H17" s="181">
        <v>16.7</v>
      </c>
      <c r="I17" s="182">
        <v>82</v>
      </c>
      <c r="J17" s="181">
        <v>9.8000000000000007</v>
      </c>
      <c r="K17" s="182">
        <v>39</v>
      </c>
      <c r="L17" s="181">
        <v>4.7</v>
      </c>
      <c r="M17" s="182">
        <v>56</v>
      </c>
      <c r="N17" s="181">
        <v>6.7</v>
      </c>
      <c r="O17" s="182">
        <v>64</v>
      </c>
      <c r="P17" s="181">
        <v>7.7</v>
      </c>
      <c r="Q17" s="182">
        <v>81</v>
      </c>
      <c r="R17" s="181">
        <v>9.6999999999999993</v>
      </c>
      <c r="S17" s="182">
        <v>109</v>
      </c>
      <c r="T17" s="181">
        <v>13.1</v>
      </c>
      <c r="U17" s="189">
        <v>833</v>
      </c>
      <c r="V17" s="183">
        <v>29.3</v>
      </c>
    </row>
    <row r="18" spans="1:22">
      <c r="A18" s="193"/>
      <c r="B18" s="98">
        <v>2021</v>
      </c>
      <c r="C18" s="184">
        <v>345</v>
      </c>
      <c r="D18" s="127">
        <v>35.6</v>
      </c>
      <c r="E18" s="124">
        <v>48</v>
      </c>
      <c r="F18" s="127">
        <v>5</v>
      </c>
      <c r="G18" s="124">
        <v>124</v>
      </c>
      <c r="H18" s="127">
        <v>12.8</v>
      </c>
      <c r="I18" s="124">
        <v>81</v>
      </c>
      <c r="J18" s="127">
        <v>8.4</v>
      </c>
      <c r="K18" s="124">
        <v>40</v>
      </c>
      <c r="L18" s="127">
        <v>4.0999999999999996</v>
      </c>
      <c r="M18" s="124">
        <v>52</v>
      </c>
      <c r="N18" s="127">
        <v>5.4</v>
      </c>
      <c r="O18" s="124">
        <v>52</v>
      </c>
      <c r="P18" s="127">
        <v>5.4</v>
      </c>
      <c r="Q18" s="124">
        <v>84</v>
      </c>
      <c r="R18" s="127">
        <v>8.6999999999999993</v>
      </c>
      <c r="S18" s="124">
        <v>142</v>
      </c>
      <c r="T18" s="127">
        <v>14.7</v>
      </c>
      <c r="U18" s="168">
        <v>968</v>
      </c>
      <c r="V18" s="185">
        <v>34</v>
      </c>
    </row>
    <row r="19" spans="1:22">
      <c r="A19" s="193"/>
      <c r="B19" s="98">
        <v>2022</v>
      </c>
      <c r="C19" s="186">
        <v>413</v>
      </c>
      <c r="D19" s="128">
        <v>39.6</v>
      </c>
      <c r="E19" s="125">
        <v>40</v>
      </c>
      <c r="F19" s="128">
        <v>3.8</v>
      </c>
      <c r="G19" s="125">
        <v>153</v>
      </c>
      <c r="H19" s="128">
        <v>14.7</v>
      </c>
      <c r="I19" s="125">
        <v>80</v>
      </c>
      <c r="J19" s="128">
        <v>7.7</v>
      </c>
      <c r="K19" s="125">
        <v>36</v>
      </c>
      <c r="L19" s="128">
        <v>3.5</v>
      </c>
      <c r="M19" s="125">
        <v>47</v>
      </c>
      <c r="N19" s="128">
        <v>4.5</v>
      </c>
      <c r="O19" s="125">
        <v>64</v>
      </c>
      <c r="P19" s="128">
        <v>6.1</v>
      </c>
      <c r="Q19" s="125">
        <v>84</v>
      </c>
      <c r="R19" s="128">
        <v>8.1</v>
      </c>
      <c r="S19" s="125">
        <v>125</v>
      </c>
      <c r="T19" s="128">
        <v>12</v>
      </c>
      <c r="U19" s="126">
        <v>1042</v>
      </c>
      <c r="V19" s="200">
        <v>36.700000000000003</v>
      </c>
    </row>
    <row r="20" spans="1:22">
      <c r="A20" s="176"/>
      <c r="B20" s="201" t="s">
        <v>140</v>
      </c>
      <c r="C20" s="187">
        <v>969</v>
      </c>
      <c r="D20" s="178">
        <v>34.1</v>
      </c>
      <c r="E20" s="179">
        <v>140</v>
      </c>
      <c r="F20" s="178">
        <v>4.9000000000000004</v>
      </c>
      <c r="G20" s="179">
        <v>416</v>
      </c>
      <c r="H20" s="178">
        <v>14.6</v>
      </c>
      <c r="I20" s="179">
        <v>243</v>
      </c>
      <c r="J20" s="178">
        <v>8.5</v>
      </c>
      <c r="K20" s="179">
        <v>115</v>
      </c>
      <c r="L20" s="178">
        <v>4</v>
      </c>
      <c r="M20" s="179">
        <v>155</v>
      </c>
      <c r="N20" s="178">
        <v>5.5</v>
      </c>
      <c r="O20" s="179">
        <v>180</v>
      </c>
      <c r="P20" s="178">
        <v>6.3</v>
      </c>
      <c r="Q20" s="179">
        <v>249</v>
      </c>
      <c r="R20" s="178">
        <v>8.8000000000000007</v>
      </c>
      <c r="S20" s="179">
        <v>376</v>
      </c>
      <c r="T20" s="178">
        <v>13.2</v>
      </c>
      <c r="U20" s="190">
        <v>2843</v>
      </c>
      <c r="V20" s="175"/>
    </row>
    <row r="21" spans="1:22">
      <c r="A21" s="193" t="s">
        <v>7</v>
      </c>
      <c r="B21" s="98">
        <v>2020</v>
      </c>
      <c r="C21" s="180">
        <v>257</v>
      </c>
      <c r="D21" s="181">
        <v>24.1</v>
      </c>
      <c r="E21" s="182">
        <v>84</v>
      </c>
      <c r="F21" s="181">
        <v>7.9</v>
      </c>
      <c r="G21" s="182">
        <v>144</v>
      </c>
      <c r="H21" s="181">
        <v>13.5</v>
      </c>
      <c r="I21" s="182">
        <v>196</v>
      </c>
      <c r="J21" s="181">
        <v>18.399999999999999</v>
      </c>
      <c r="K21" s="182">
        <v>38</v>
      </c>
      <c r="L21" s="181">
        <v>3.6</v>
      </c>
      <c r="M21" s="182">
        <v>41</v>
      </c>
      <c r="N21" s="181">
        <v>3.8</v>
      </c>
      <c r="O21" s="182">
        <v>71</v>
      </c>
      <c r="P21" s="181">
        <v>6.7</v>
      </c>
      <c r="Q21" s="182">
        <v>81</v>
      </c>
      <c r="R21" s="181">
        <v>7.6</v>
      </c>
      <c r="S21" s="182">
        <v>153</v>
      </c>
      <c r="T21" s="181">
        <v>14.4</v>
      </c>
      <c r="U21" s="189">
        <v>1065</v>
      </c>
      <c r="V21" s="183">
        <v>32.9</v>
      </c>
    </row>
    <row r="22" spans="1:22">
      <c r="A22" s="193"/>
      <c r="B22" s="98">
        <v>2021</v>
      </c>
      <c r="C22" s="184">
        <v>321</v>
      </c>
      <c r="D22" s="127">
        <v>28.7</v>
      </c>
      <c r="E22" s="124">
        <v>71</v>
      </c>
      <c r="F22" s="127">
        <v>6.4</v>
      </c>
      <c r="G22" s="124">
        <v>162</v>
      </c>
      <c r="H22" s="127">
        <v>14.5</v>
      </c>
      <c r="I22" s="124">
        <v>123</v>
      </c>
      <c r="J22" s="127">
        <v>11</v>
      </c>
      <c r="K22" s="124">
        <v>39</v>
      </c>
      <c r="L22" s="127">
        <v>3.5</v>
      </c>
      <c r="M22" s="124">
        <v>48</v>
      </c>
      <c r="N22" s="127">
        <v>4.3</v>
      </c>
      <c r="O22" s="124">
        <v>59</v>
      </c>
      <c r="P22" s="127">
        <v>5.3</v>
      </c>
      <c r="Q22" s="124">
        <v>103</v>
      </c>
      <c r="R22" s="127">
        <v>9.1999999999999993</v>
      </c>
      <c r="S22" s="124">
        <v>192</v>
      </c>
      <c r="T22" s="127">
        <v>17.2</v>
      </c>
      <c r="U22" s="168">
        <v>1118</v>
      </c>
      <c r="V22" s="185">
        <v>34.5</v>
      </c>
    </row>
    <row r="23" spans="1:22">
      <c r="A23" s="193"/>
      <c r="B23" s="98">
        <v>2022</v>
      </c>
      <c r="C23" s="186">
        <v>351</v>
      </c>
      <c r="D23" s="128">
        <v>33.1</v>
      </c>
      <c r="E23" s="125">
        <v>58</v>
      </c>
      <c r="F23" s="128">
        <v>5.5</v>
      </c>
      <c r="G23" s="125">
        <v>168</v>
      </c>
      <c r="H23" s="128">
        <v>15.9</v>
      </c>
      <c r="I23" s="125">
        <v>138</v>
      </c>
      <c r="J23" s="128">
        <v>13</v>
      </c>
      <c r="K23" s="125">
        <v>37</v>
      </c>
      <c r="L23" s="128">
        <v>3.5</v>
      </c>
      <c r="M23" s="125">
        <v>58</v>
      </c>
      <c r="N23" s="128">
        <v>5.5</v>
      </c>
      <c r="O23" s="125">
        <v>51</v>
      </c>
      <c r="P23" s="128">
        <v>4.8</v>
      </c>
      <c r="Q23" s="125">
        <v>62</v>
      </c>
      <c r="R23" s="128">
        <v>5.9</v>
      </c>
      <c r="S23" s="125">
        <v>136</v>
      </c>
      <c r="T23" s="128">
        <v>12.8</v>
      </c>
      <c r="U23" s="126">
        <v>1059</v>
      </c>
      <c r="V23" s="200">
        <v>32.700000000000003</v>
      </c>
    </row>
    <row r="24" spans="1:22">
      <c r="A24" s="176"/>
      <c r="B24" s="201" t="s">
        <v>140</v>
      </c>
      <c r="C24" s="187">
        <v>929</v>
      </c>
      <c r="D24" s="178">
        <v>28.7</v>
      </c>
      <c r="E24" s="179">
        <v>213</v>
      </c>
      <c r="F24" s="178">
        <v>6.6</v>
      </c>
      <c r="G24" s="179">
        <v>474</v>
      </c>
      <c r="H24" s="178">
        <v>14.6</v>
      </c>
      <c r="I24" s="179">
        <v>457</v>
      </c>
      <c r="J24" s="178">
        <v>14.1</v>
      </c>
      <c r="K24" s="179">
        <v>114</v>
      </c>
      <c r="L24" s="178">
        <v>3.5</v>
      </c>
      <c r="M24" s="179">
        <v>147</v>
      </c>
      <c r="N24" s="178">
        <v>4.5</v>
      </c>
      <c r="O24" s="179">
        <v>181</v>
      </c>
      <c r="P24" s="178">
        <v>5.6</v>
      </c>
      <c r="Q24" s="179">
        <v>246</v>
      </c>
      <c r="R24" s="178">
        <v>7.6</v>
      </c>
      <c r="S24" s="179">
        <v>481</v>
      </c>
      <c r="T24" s="178">
        <v>14.8</v>
      </c>
      <c r="U24" s="190">
        <v>3242</v>
      </c>
      <c r="V24" s="175"/>
    </row>
    <row r="25" spans="1:22">
      <c r="A25" s="193" t="s">
        <v>9</v>
      </c>
      <c r="B25" s="98">
        <v>2020</v>
      </c>
      <c r="C25" s="180">
        <v>65</v>
      </c>
      <c r="D25" s="374">
        <v>9.8000000000000007</v>
      </c>
      <c r="E25" s="375">
        <v>560</v>
      </c>
      <c r="F25" s="374">
        <v>84.8</v>
      </c>
      <c r="G25" s="375">
        <v>3</v>
      </c>
      <c r="H25" s="374">
        <v>0.5</v>
      </c>
      <c r="I25" s="375">
        <v>3</v>
      </c>
      <c r="J25" s="374">
        <v>0.5</v>
      </c>
      <c r="K25" s="375">
        <v>3</v>
      </c>
      <c r="L25" s="374">
        <v>0.5</v>
      </c>
      <c r="M25" s="375">
        <v>0</v>
      </c>
      <c r="N25" s="374">
        <v>0</v>
      </c>
      <c r="O25" s="375">
        <v>5</v>
      </c>
      <c r="P25" s="181">
        <v>0.8</v>
      </c>
      <c r="Q25" s="182">
        <v>7</v>
      </c>
      <c r="R25" s="181">
        <v>1.1000000000000001</v>
      </c>
      <c r="S25" s="182">
        <v>14</v>
      </c>
      <c r="T25" s="181">
        <v>2.1</v>
      </c>
      <c r="U25" s="189">
        <v>660</v>
      </c>
      <c r="V25" s="183">
        <v>33.1</v>
      </c>
    </row>
    <row r="26" spans="1:22">
      <c r="A26" s="193"/>
      <c r="B26" s="98">
        <v>2021</v>
      </c>
      <c r="C26" s="184">
        <v>71</v>
      </c>
      <c r="D26" s="376">
        <v>10.8</v>
      </c>
      <c r="E26" s="377">
        <v>542</v>
      </c>
      <c r="F26" s="376">
        <v>82.6</v>
      </c>
      <c r="G26" s="377">
        <v>7</v>
      </c>
      <c r="H26" s="376">
        <v>1.1000000000000001</v>
      </c>
      <c r="I26" s="377">
        <v>1</v>
      </c>
      <c r="J26" s="376">
        <v>0.2</v>
      </c>
      <c r="K26" s="377">
        <v>4</v>
      </c>
      <c r="L26" s="376">
        <v>0.6</v>
      </c>
      <c r="M26" s="377">
        <v>1</v>
      </c>
      <c r="N26" s="376">
        <v>0.2</v>
      </c>
      <c r="O26" s="377">
        <v>4</v>
      </c>
      <c r="P26" s="127">
        <v>0.6</v>
      </c>
      <c r="Q26" s="124">
        <v>11</v>
      </c>
      <c r="R26" s="127">
        <v>1.7</v>
      </c>
      <c r="S26" s="124">
        <v>15</v>
      </c>
      <c r="T26" s="127">
        <v>2.2999999999999998</v>
      </c>
      <c r="U26" s="168">
        <v>656</v>
      </c>
      <c r="V26" s="185">
        <v>32.9</v>
      </c>
    </row>
    <row r="27" spans="1:22">
      <c r="A27" s="193"/>
      <c r="B27" s="98">
        <v>2022</v>
      </c>
      <c r="C27" s="186">
        <v>53</v>
      </c>
      <c r="D27" s="378">
        <v>7.8</v>
      </c>
      <c r="E27" s="379">
        <v>596</v>
      </c>
      <c r="F27" s="378">
        <v>87.8</v>
      </c>
      <c r="G27" s="379">
        <v>4</v>
      </c>
      <c r="H27" s="378">
        <v>0.6</v>
      </c>
      <c r="I27" s="379">
        <v>2</v>
      </c>
      <c r="J27" s="378">
        <v>0.3</v>
      </c>
      <c r="K27" s="379">
        <v>3</v>
      </c>
      <c r="L27" s="378">
        <v>0.4</v>
      </c>
      <c r="M27" s="379">
        <v>1</v>
      </c>
      <c r="N27" s="378">
        <v>0.1</v>
      </c>
      <c r="O27" s="379">
        <v>5</v>
      </c>
      <c r="P27" s="128">
        <v>0.7</v>
      </c>
      <c r="Q27" s="125">
        <v>5</v>
      </c>
      <c r="R27" s="128">
        <v>0.7</v>
      </c>
      <c r="S27" s="125">
        <v>10</v>
      </c>
      <c r="T27" s="128">
        <v>1.5</v>
      </c>
      <c r="U27" s="126">
        <v>679</v>
      </c>
      <c r="V27" s="200">
        <v>34</v>
      </c>
    </row>
    <row r="28" spans="1:22">
      <c r="A28" s="176"/>
      <c r="B28" s="201" t="s">
        <v>140</v>
      </c>
      <c r="C28" s="187">
        <v>189</v>
      </c>
      <c r="D28" s="178">
        <v>9.5</v>
      </c>
      <c r="E28" s="179">
        <v>1698</v>
      </c>
      <c r="F28" s="178">
        <v>85.1</v>
      </c>
      <c r="G28" s="179">
        <v>14</v>
      </c>
      <c r="H28" s="178">
        <v>0.7</v>
      </c>
      <c r="I28" s="179">
        <v>6</v>
      </c>
      <c r="J28" s="178">
        <v>0.3</v>
      </c>
      <c r="K28" s="179">
        <v>10</v>
      </c>
      <c r="L28" s="178">
        <v>0.5</v>
      </c>
      <c r="M28" s="179">
        <v>2</v>
      </c>
      <c r="N28" s="178">
        <v>0.1</v>
      </c>
      <c r="O28" s="179">
        <v>14</v>
      </c>
      <c r="P28" s="178">
        <v>0.7</v>
      </c>
      <c r="Q28" s="179">
        <v>23</v>
      </c>
      <c r="R28" s="178">
        <v>1.2</v>
      </c>
      <c r="S28" s="179">
        <v>39</v>
      </c>
      <c r="T28" s="178">
        <v>2</v>
      </c>
      <c r="U28" s="190">
        <v>1995</v>
      </c>
      <c r="V28" s="175"/>
    </row>
    <row r="29" spans="1:22">
      <c r="A29" s="193" t="s">
        <v>11</v>
      </c>
      <c r="B29" s="98">
        <v>2020</v>
      </c>
      <c r="C29" s="180">
        <v>198</v>
      </c>
      <c r="D29" s="181">
        <v>20.100000000000001</v>
      </c>
      <c r="E29" s="182">
        <v>547</v>
      </c>
      <c r="F29" s="181">
        <v>55.5</v>
      </c>
      <c r="G29" s="182">
        <v>65</v>
      </c>
      <c r="H29" s="181">
        <v>6.6</v>
      </c>
      <c r="I29" s="182">
        <v>31</v>
      </c>
      <c r="J29" s="181">
        <v>3.1</v>
      </c>
      <c r="K29" s="182">
        <v>60</v>
      </c>
      <c r="L29" s="181">
        <v>6.1</v>
      </c>
      <c r="M29" s="182">
        <v>10</v>
      </c>
      <c r="N29" s="181">
        <v>1</v>
      </c>
      <c r="O29" s="182">
        <v>3</v>
      </c>
      <c r="P29" s="181">
        <v>0.3</v>
      </c>
      <c r="Q29" s="182">
        <v>12</v>
      </c>
      <c r="R29" s="181">
        <v>1.2</v>
      </c>
      <c r="S29" s="182">
        <v>59</v>
      </c>
      <c r="T29" s="181">
        <v>6</v>
      </c>
      <c r="U29" s="189">
        <v>985</v>
      </c>
      <c r="V29" s="183">
        <v>33.9</v>
      </c>
    </row>
    <row r="30" spans="1:22">
      <c r="A30" s="193"/>
      <c r="B30" s="98">
        <v>2021</v>
      </c>
      <c r="C30" s="184">
        <v>274</v>
      </c>
      <c r="D30" s="127">
        <v>27.5</v>
      </c>
      <c r="E30" s="124">
        <v>462</v>
      </c>
      <c r="F30" s="127">
        <v>46.4</v>
      </c>
      <c r="G30" s="124">
        <v>65</v>
      </c>
      <c r="H30" s="127">
        <v>6.5</v>
      </c>
      <c r="I30" s="124">
        <v>23</v>
      </c>
      <c r="J30" s="127">
        <v>2.2999999999999998</v>
      </c>
      <c r="K30" s="124">
        <v>45</v>
      </c>
      <c r="L30" s="127">
        <v>4.5</v>
      </c>
      <c r="M30" s="124">
        <v>26</v>
      </c>
      <c r="N30" s="127">
        <v>2.6</v>
      </c>
      <c r="O30" s="124">
        <v>6</v>
      </c>
      <c r="P30" s="127">
        <v>0.6</v>
      </c>
      <c r="Q30" s="124">
        <v>18</v>
      </c>
      <c r="R30" s="127">
        <v>1.8</v>
      </c>
      <c r="S30" s="124">
        <v>77</v>
      </c>
      <c r="T30" s="127">
        <v>7.7</v>
      </c>
      <c r="U30" s="168">
        <v>996</v>
      </c>
      <c r="V30" s="185">
        <v>34.299999999999997</v>
      </c>
    </row>
    <row r="31" spans="1:22">
      <c r="A31" s="193"/>
      <c r="B31" s="98">
        <v>2022</v>
      </c>
      <c r="C31" s="186">
        <v>265</v>
      </c>
      <c r="D31" s="128">
        <v>28.8</v>
      </c>
      <c r="E31" s="125">
        <v>426</v>
      </c>
      <c r="F31" s="128">
        <v>46.3</v>
      </c>
      <c r="G31" s="125">
        <v>71</v>
      </c>
      <c r="H31" s="128">
        <v>7.7</v>
      </c>
      <c r="I31" s="125">
        <v>28</v>
      </c>
      <c r="J31" s="128">
        <v>3</v>
      </c>
      <c r="K31" s="125">
        <v>43</v>
      </c>
      <c r="L31" s="128">
        <v>4.7</v>
      </c>
      <c r="M31" s="125">
        <v>24</v>
      </c>
      <c r="N31" s="128">
        <v>2.6</v>
      </c>
      <c r="O31" s="125">
        <v>1</v>
      </c>
      <c r="P31" s="128">
        <v>0.1</v>
      </c>
      <c r="Q31" s="125">
        <v>21</v>
      </c>
      <c r="R31" s="128">
        <v>2.2999999999999998</v>
      </c>
      <c r="S31" s="125">
        <v>42</v>
      </c>
      <c r="T31" s="128">
        <v>4.5999999999999996</v>
      </c>
      <c r="U31" s="126">
        <v>921</v>
      </c>
      <c r="V31" s="200">
        <v>31.7</v>
      </c>
    </row>
    <row r="32" spans="1:22">
      <c r="A32" s="176"/>
      <c r="B32" s="201" t="s">
        <v>140</v>
      </c>
      <c r="C32" s="187">
        <v>737</v>
      </c>
      <c r="D32" s="178">
        <v>25.4</v>
      </c>
      <c r="E32" s="179">
        <v>1435</v>
      </c>
      <c r="F32" s="178">
        <v>49.4</v>
      </c>
      <c r="G32" s="179">
        <v>201</v>
      </c>
      <c r="H32" s="178">
        <v>6.9</v>
      </c>
      <c r="I32" s="179">
        <v>82</v>
      </c>
      <c r="J32" s="178">
        <v>2.8</v>
      </c>
      <c r="K32" s="179">
        <v>148</v>
      </c>
      <c r="L32" s="178">
        <v>5.0999999999999996</v>
      </c>
      <c r="M32" s="179">
        <v>60</v>
      </c>
      <c r="N32" s="178">
        <v>2.1</v>
      </c>
      <c r="O32" s="179">
        <v>10</v>
      </c>
      <c r="P32" s="178">
        <v>0.3</v>
      </c>
      <c r="Q32" s="179">
        <v>51</v>
      </c>
      <c r="R32" s="178">
        <v>1.8</v>
      </c>
      <c r="S32" s="179">
        <v>178</v>
      </c>
      <c r="T32" s="178">
        <v>6.1</v>
      </c>
      <c r="U32" s="190">
        <v>2902</v>
      </c>
      <c r="V32" s="175"/>
    </row>
    <row r="33" spans="1:22">
      <c r="A33" s="193" t="s">
        <v>13</v>
      </c>
      <c r="B33" s="98">
        <v>2020</v>
      </c>
      <c r="C33" s="180">
        <v>85</v>
      </c>
      <c r="D33" s="181">
        <v>21.4</v>
      </c>
      <c r="E33" s="182">
        <v>17</v>
      </c>
      <c r="F33" s="181">
        <v>4.3</v>
      </c>
      <c r="G33" s="182">
        <v>65</v>
      </c>
      <c r="H33" s="181">
        <v>16.399999999999999</v>
      </c>
      <c r="I33" s="182">
        <v>70</v>
      </c>
      <c r="J33" s="374">
        <v>17.600000000000001</v>
      </c>
      <c r="K33" s="375">
        <v>31</v>
      </c>
      <c r="L33" s="374">
        <v>7.8</v>
      </c>
      <c r="M33" s="375">
        <v>2</v>
      </c>
      <c r="N33" s="374">
        <v>0.5</v>
      </c>
      <c r="O33" s="375">
        <v>41</v>
      </c>
      <c r="P33" s="374">
        <v>10.3</v>
      </c>
      <c r="Q33" s="375">
        <v>20</v>
      </c>
      <c r="R33" s="374">
        <v>5</v>
      </c>
      <c r="S33" s="375">
        <v>66</v>
      </c>
      <c r="T33" s="374">
        <v>17.600000000000001</v>
      </c>
      <c r="U33" s="189">
        <v>397</v>
      </c>
      <c r="V33" s="183">
        <v>27.4</v>
      </c>
    </row>
    <row r="34" spans="1:22">
      <c r="A34" s="193"/>
      <c r="B34" s="98">
        <v>2021</v>
      </c>
      <c r="C34" s="184">
        <v>129</v>
      </c>
      <c r="D34" s="127">
        <v>26.8</v>
      </c>
      <c r="E34" s="124">
        <v>15</v>
      </c>
      <c r="F34" s="127">
        <v>3.1</v>
      </c>
      <c r="G34" s="124">
        <v>89</v>
      </c>
      <c r="H34" s="127">
        <v>18.5</v>
      </c>
      <c r="I34" s="124">
        <v>51</v>
      </c>
      <c r="J34" s="376">
        <v>10.6</v>
      </c>
      <c r="K34" s="377">
        <v>31</v>
      </c>
      <c r="L34" s="376">
        <v>6.4</v>
      </c>
      <c r="M34" s="377">
        <v>4</v>
      </c>
      <c r="N34" s="376">
        <v>0.8</v>
      </c>
      <c r="O34" s="377">
        <v>57</v>
      </c>
      <c r="P34" s="376">
        <v>11.9</v>
      </c>
      <c r="Q34" s="377">
        <v>27</v>
      </c>
      <c r="R34" s="376">
        <v>5.6</v>
      </c>
      <c r="S34" s="377">
        <v>78</v>
      </c>
      <c r="T34" s="376">
        <v>18.3</v>
      </c>
      <c r="U34" s="168">
        <v>481</v>
      </c>
      <c r="V34" s="185">
        <v>33.200000000000003</v>
      </c>
    </row>
    <row r="35" spans="1:22">
      <c r="A35" s="193"/>
      <c r="B35" s="98">
        <v>2022</v>
      </c>
      <c r="C35" s="186">
        <v>169</v>
      </c>
      <c r="D35" s="128">
        <v>29.6</v>
      </c>
      <c r="E35" s="125">
        <v>21</v>
      </c>
      <c r="F35" s="128">
        <v>3.7</v>
      </c>
      <c r="G35" s="125">
        <v>92</v>
      </c>
      <c r="H35" s="128">
        <v>16.100000000000001</v>
      </c>
      <c r="I35" s="125">
        <v>102</v>
      </c>
      <c r="J35" s="378">
        <v>17.899999999999999</v>
      </c>
      <c r="K35" s="379">
        <v>36</v>
      </c>
      <c r="L35" s="378">
        <v>6.3</v>
      </c>
      <c r="M35" s="379">
        <v>1</v>
      </c>
      <c r="N35" s="378">
        <v>0.2</v>
      </c>
      <c r="O35" s="379">
        <v>53</v>
      </c>
      <c r="P35" s="378">
        <v>9.3000000000000007</v>
      </c>
      <c r="Q35" s="379">
        <v>36</v>
      </c>
      <c r="R35" s="378">
        <v>6.3</v>
      </c>
      <c r="S35" s="379">
        <v>61</v>
      </c>
      <c r="T35" s="378">
        <v>12.1</v>
      </c>
      <c r="U35" s="126">
        <v>571</v>
      </c>
      <c r="V35" s="200">
        <v>39.4</v>
      </c>
    </row>
    <row r="36" spans="1:22">
      <c r="A36" s="176"/>
      <c r="B36" s="201" t="s">
        <v>140</v>
      </c>
      <c r="C36" s="187">
        <v>383</v>
      </c>
      <c r="D36" s="178">
        <v>26.4</v>
      </c>
      <c r="E36" s="179">
        <v>53</v>
      </c>
      <c r="F36" s="178">
        <v>3.7</v>
      </c>
      <c r="G36" s="179">
        <v>246</v>
      </c>
      <c r="H36" s="178">
        <v>17</v>
      </c>
      <c r="I36" s="179">
        <v>223</v>
      </c>
      <c r="J36" s="178">
        <v>15.4</v>
      </c>
      <c r="K36" s="179">
        <v>98</v>
      </c>
      <c r="L36" s="178">
        <v>6.8</v>
      </c>
      <c r="M36" s="179">
        <v>7</v>
      </c>
      <c r="N36" s="178">
        <v>0.5</v>
      </c>
      <c r="O36" s="179">
        <v>151</v>
      </c>
      <c r="P36" s="178">
        <v>10.4</v>
      </c>
      <c r="Q36" s="179">
        <v>83</v>
      </c>
      <c r="R36" s="178">
        <v>5.7</v>
      </c>
      <c r="S36" s="179">
        <v>205</v>
      </c>
      <c r="T36" s="178">
        <v>15.7</v>
      </c>
      <c r="U36" s="190">
        <v>1449</v>
      </c>
      <c r="V36" s="175"/>
    </row>
    <row r="37" spans="1:22">
      <c r="A37" s="193" t="s">
        <v>15</v>
      </c>
      <c r="B37" s="98">
        <v>2020</v>
      </c>
      <c r="C37" s="180">
        <v>91</v>
      </c>
      <c r="D37" s="181">
        <v>13.5</v>
      </c>
      <c r="E37" s="182">
        <v>378</v>
      </c>
      <c r="F37" s="181">
        <v>56.1</v>
      </c>
      <c r="G37" s="182">
        <v>48</v>
      </c>
      <c r="H37" s="181">
        <v>7.1</v>
      </c>
      <c r="I37" s="375">
        <v>35</v>
      </c>
      <c r="J37" s="374">
        <v>5.2</v>
      </c>
      <c r="K37" s="375">
        <v>29</v>
      </c>
      <c r="L37" s="374">
        <v>4.3</v>
      </c>
      <c r="M37" s="375">
        <v>2</v>
      </c>
      <c r="N37" s="374">
        <v>0.3</v>
      </c>
      <c r="O37" s="375">
        <v>13</v>
      </c>
      <c r="P37" s="374">
        <v>1.9</v>
      </c>
      <c r="Q37" s="375">
        <v>44</v>
      </c>
      <c r="R37" s="374">
        <v>6.5</v>
      </c>
      <c r="S37" s="375">
        <v>34</v>
      </c>
      <c r="T37" s="374">
        <v>5</v>
      </c>
      <c r="U37" s="189">
        <v>674</v>
      </c>
      <c r="V37" s="183">
        <v>38</v>
      </c>
    </row>
    <row r="38" spans="1:22">
      <c r="A38" s="193"/>
      <c r="B38" s="98">
        <v>2021</v>
      </c>
      <c r="C38" s="184">
        <v>85</v>
      </c>
      <c r="D38" s="127">
        <v>15</v>
      </c>
      <c r="E38" s="124">
        <v>274</v>
      </c>
      <c r="F38" s="127">
        <v>48.3</v>
      </c>
      <c r="G38" s="124">
        <v>45</v>
      </c>
      <c r="H38" s="127">
        <v>7.9</v>
      </c>
      <c r="I38" s="377">
        <v>40</v>
      </c>
      <c r="J38" s="376">
        <v>7.1</v>
      </c>
      <c r="K38" s="377">
        <v>25</v>
      </c>
      <c r="L38" s="376">
        <v>4.4000000000000004</v>
      </c>
      <c r="M38" s="377">
        <v>3</v>
      </c>
      <c r="N38" s="376">
        <v>0.5</v>
      </c>
      <c r="O38" s="377">
        <v>12</v>
      </c>
      <c r="P38" s="376">
        <v>2.1</v>
      </c>
      <c r="Q38" s="377">
        <v>46</v>
      </c>
      <c r="R38" s="376">
        <v>8.1</v>
      </c>
      <c r="S38" s="377">
        <v>37</v>
      </c>
      <c r="T38" s="376">
        <v>6.5</v>
      </c>
      <c r="U38" s="168">
        <v>567</v>
      </c>
      <c r="V38" s="185">
        <v>32</v>
      </c>
    </row>
    <row r="39" spans="1:22">
      <c r="A39" s="193"/>
      <c r="B39" s="98">
        <v>2022</v>
      </c>
      <c r="C39" s="186">
        <v>97</v>
      </c>
      <c r="D39" s="128">
        <v>18.3</v>
      </c>
      <c r="E39" s="125">
        <v>266</v>
      </c>
      <c r="F39" s="128">
        <v>50.1</v>
      </c>
      <c r="G39" s="125">
        <v>32</v>
      </c>
      <c r="H39" s="128">
        <v>6</v>
      </c>
      <c r="I39" s="379">
        <v>36</v>
      </c>
      <c r="J39" s="378">
        <v>6.8</v>
      </c>
      <c r="K39" s="379">
        <v>30</v>
      </c>
      <c r="L39" s="378">
        <v>5.6</v>
      </c>
      <c r="M39" s="379">
        <v>0</v>
      </c>
      <c r="N39" s="378">
        <v>0</v>
      </c>
      <c r="O39" s="379">
        <v>12</v>
      </c>
      <c r="P39" s="378">
        <v>2.2999999999999998</v>
      </c>
      <c r="Q39" s="379">
        <v>25</v>
      </c>
      <c r="R39" s="378">
        <v>4.7</v>
      </c>
      <c r="S39" s="379">
        <v>33</v>
      </c>
      <c r="T39" s="378">
        <v>6.2</v>
      </c>
      <c r="U39" s="126">
        <v>531</v>
      </c>
      <c r="V39" s="200">
        <v>30</v>
      </c>
    </row>
    <row r="40" spans="1:22">
      <c r="A40" s="176"/>
      <c r="B40" s="201" t="s">
        <v>140</v>
      </c>
      <c r="C40" s="187">
        <v>273</v>
      </c>
      <c r="D40" s="178">
        <v>15.4</v>
      </c>
      <c r="E40" s="179">
        <v>918</v>
      </c>
      <c r="F40" s="178">
        <v>51.8</v>
      </c>
      <c r="G40" s="179">
        <v>125</v>
      </c>
      <c r="H40" s="178">
        <v>7.1</v>
      </c>
      <c r="I40" s="179">
        <v>111</v>
      </c>
      <c r="J40" s="178">
        <v>6.3</v>
      </c>
      <c r="K40" s="179">
        <v>84</v>
      </c>
      <c r="L40" s="178">
        <v>4.7</v>
      </c>
      <c r="M40" s="179">
        <v>5</v>
      </c>
      <c r="N40" s="178">
        <v>0.3</v>
      </c>
      <c r="O40" s="179">
        <v>37</v>
      </c>
      <c r="P40" s="178">
        <v>2.1</v>
      </c>
      <c r="Q40" s="179">
        <v>115</v>
      </c>
      <c r="R40" s="178">
        <v>6.5</v>
      </c>
      <c r="S40" s="179">
        <v>104</v>
      </c>
      <c r="T40" s="178">
        <v>5.9</v>
      </c>
      <c r="U40" s="190">
        <v>1772</v>
      </c>
      <c r="V40" s="175"/>
    </row>
    <row r="41" spans="1:22">
      <c r="A41" s="193" t="s">
        <v>17</v>
      </c>
      <c r="B41" s="98">
        <v>2020</v>
      </c>
      <c r="C41" s="180">
        <v>17</v>
      </c>
      <c r="D41" s="181">
        <v>7.4</v>
      </c>
      <c r="E41" s="182">
        <v>194</v>
      </c>
      <c r="F41" s="374">
        <v>84</v>
      </c>
      <c r="G41" s="438"/>
      <c r="H41" s="439"/>
      <c r="I41" s="438"/>
      <c r="J41" s="439"/>
      <c r="K41" s="375">
        <v>7</v>
      </c>
      <c r="L41" s="374">
        <v>3</v>
      </c>
      <c r="M41" s="375">
        <v>0</v>
      </c>
      <c r="N41" s="374">
        <v>0</v>
      </c>
      <c r="O41" s="438"/>
      <c r="P41" s="439"/>
      <c r="Q41" s="375">
        <v>5</v>
      </c>
      <c r="R41" s="374">
        <v>2.2000000000000002</v>
      </c>
      <c r="S41" s="375">
        <v>3</v>
      </c>
      <c r="T41" s="374">
        <v>1.3</v>
      </c>
      <c r="U41" s="189">
        <v>231</v>
      </c>
      <c r="V41" s="183">
        <v>32.700000000000003</v>
      </c>
    </row>
    <row r="42" spans="1:22">
      <c r="A42" s="193"/>
      <c r="B42" s="98">
        <v>2021</v>
      </c>
      <c r="C42" s="184">
        <v>19</v>
      </c>
      <c r="D42" s="127">
        <v>7.8</v>
      </c>
      <c r="E42" s="124">
        <v>198</v>
      </c>
      <c r="F42" s="376">
        <v>81.5</v>
      </c>
      <c r="G42" s="377">
        <v>7</v>
      </c>
      <c r="H42" s="376">
        <v>2.9</v>
      </c>
      <c r="I42" s="377">
        <v>3</v>
      </c>
      <c r="J42" s="376">
        <v>1.2</v>
      </c>
      <c r="K42" s="377">
        <v>9</v>
      </c>
      <c r="L42" s="376">
        <v>3.7</v>
      </c>
      <c r="M42" s="377">
        <v>0</v>
      </c>
      <c r="N42" s="376">
        <v>0</v>
      </c>
      <c r="O42" s="442"/>
      <c r="P42" s="443"/>
      <c r="Q42" s="442"/>
      <c r="R42" s="443"/>
      <c r="S42" s="377">
        <v>3</v>
      </c>
      <c r="T42" s="376">
        <v>1.2</v>
      </c>
      <c r="U42" s="168">
        <v>243</v>
      </c>
      <c r="V42" s="185">
        <v>34.4</v>
      </c>
    </row>
    <row r="43" spans="1:22">
      <c r="A43" s="193"/>
      <c r="B43" s="98">
        <v>2022</v>
      </c>
      <c r="C43" s="186">
        <v>13</v>
      </c>
      <c r="D43" s="128">
        <v>5.6</v>
      </c>
      <c r="E43" s="125">
        <v>202</v>
      </c>
      <c r="F43" s="378">
        <v>87.1</v>
      </c>
      <c r="G43" s="379">
        <v>0</v>
      </c>
      <c r="H43" s="378">
        <v>0</v>
      </c>
      <c r="I43" s="379">
        <v>3</v>
      </c>
      <c r="J43" s="378">
        <v>1.3</v>
      </c>
      <c r="K43" s="379">
        <v>5</v>
      </c>
      <c r="L43" s="378">
        <v>2.2000000000000002</v>
      </c>
      <c r="M43" s="440"/>
      <c r="N43" s="441"/>
      <c r="O43" s="379">
        <v>0</v>
      </c>
      <c r="P43" s="378">
        <v>0</v>
      </c>
      <c r="Q43" s="440"/>
      <c r="R43" s="441"/>
      <c r="S43" s="379">
        <v>6</v>
      </c>
      <c r="T43" s="378">
        <v>2.6</v>
      </c>
      <c r="U43" s="126">
        <v>232</v>
      </c>
      <c r="V43" s="200">
        <v>32.9</v>
      </c>
    </row>
    <row r="44" spans="1:22">
      <c r="A44" s="176"/>
      <c r="B44" s="201" t="s">
        <v>140</v>
      </c>
      <c r="C44" s="187">
        <v>49</v>
      </c>
      <c r="D44" s="178">
        <v>6.9</v>
      </c>
      <c r="E44" s="179">
        <v>594</v>
      </c>
      <c r="F44" s="178">
        <v>84.1</v>
      </c>
      <c r="G44" s="179">
        <v>7</v>
      </c>
      <c r="H44" s="178">
        <v>1</v>
      </c>
      <c r="I44" s="179">
        <v>6</v>
      </c>
      <c r="J44" s="178">
        <v>0.8</v>
      </c>
      <c r="K44" s="179">
        <v>21</v>
      </c>
      <c r="L44" s="178">
        <v>3</v>
      </c>
      <c r="M44" s="179">
        <v>0</v>
      </c>
      <c r="N44" s="178">
        <v>0</v>
      </c>
      <c r="O44" s="179">
        <v>0</v>
      </c>
      <c r="P44" s="178">
        <v>0</v>
      </c>
      <c r="Q44" s="179">
        <v>5</v>
      </c>
      <c r="R44" s="178">
        <v>0.7</v>
      </c>
      <c r="S44" s="179">
        <v>12</v>
      </c>
      <c r="T44" s="178">
        <v>1.7</v>
      </c>
      <c r="U44" s="190">
        <v>706</v>
      </c>
      <c r="V44" s="175"/>
    </row>
    <row r="45" spans="1:22">
      <c r="A45" s="193" t="s">
        <v>19</v>
      </c>
      <c r="B45" s="98">
        <v>2020</v>
      </c>
      <c r="C45" s="180">
        <v>135</v>
      </c>
      <c r="D45" s="181">
        <v>28.5</v>
      </c>
      <c r="E45" s="182">
        <v>11</v>
      </c>
      <c r="F45" s="181">
        <v>2.2999999999999998</v>
      </c>
      <c r="G45" s="182">
        <v>87</v>
      </c>
      <c r="H45" s="181">
        <v>18.399999999999999</v>
      </c>
      <c r="I45" s="182">
        <v>56</v>
      </c>
      <c r="J45" s="181">
        <v>11.8</v>
      </c>
      <c r="K45" s="182">
        <v>19</v>
      </c>
      <c r="L45" s="181">
        <v>4</v>
      </c>
      <c r="M45" s="182">
        <v>13</v>
      </c>
      <c r="N45" s="181">
        <v>2.7</v>
      </c>
      <c r="O45" s="182">
        <v>37</v>
      </c>
      <c r="P45" s="181">
        <v>7.8</v>
      </c>
      <c r="Q45" s="182">
        <v>23</v>
      </c>
      <c r="R45" s="181">
        <v>4.9000000000000004</v>
      </c>
      <c r="S45" s="182">
        <v>92</v>
      </c>
      <c r="T45" s="181">
        <v>19.5</v>
      </c>
      <c r="U45" s="189">
        <v>473</v>
      </c>
      <c r="V45" s="183">
        <v>31.3</v>
      </c>
    </row>
    <row r="46" spans="1:22">
      <c r="A46" s="193"/>
      <c r="B46" s="98">
        <v>2021</v>
      </c>
      <c r="C46" s="184">
        <v>171</v>
      </c>
      <c r="D46" s="127">
        <v>33.299999999999997</v>
      </c>
      <c r="E46" s="124">
        <v>16</v>
      </c>
      <c r="F46" s="127">
        <v>3.1</v>
      </c>
      <c r="G46" s="124">
        <v>84</v>
      </c>
      <c r="H46" s="127">
        <v>16.399999999999999</v>
      </c>
      <c r="I46" s="124">
        <v>52</v>
      </c>
      <c r="J46" s="127">
        <v>10.1</v>
      </c>
      <c r="K46" s="124">
        <v>29</v>
      </c>
      <c r="L46" s="127">
        <v>5.7</v>
      </c>
      <c r="M46" s="124">
        <v>18</v>
      </c>
      <c r="N46" s="127">
        <v>3.5</v>
      </c>
      <c r="O46" s="124">
        <v>51</v>
      </c>
      <c r="P46" s="127">
        <v>9.9</v>
      </c>
      <c r="Q46" s="124">
        <v>21</v>
      </c>
      <c r="R46" s="127">
        <v>4.0999999999999996</v>
      </c>
      <c r="S46" s="124">
        <v>71</v>
      </c>
      <c r="T46" s="127">
        <v>13.8</v>
      </c>
      <c r="U46" s="168">
        <v>513</v>
      </c>
      <c r="V46" s="185">
        <v>33.9</v>
      </c>
    </row>
    <row r="47" spans="1:22">
      <c r="A47" s="193"/>
      <c r="B47" s="98">
        <v>2022</v>
      </c>
      <c r="C47" s="186">
        <v>166</v>
      </c>
      <c r="D47" s="128">
        <v>31.5</v>
      </c>
      <c r="E47" s="125">
        <v>18</v>
      </c>
      <c r="F47" s="128">
        <v>3.4</v>
      </c>
      <c r="G47" s="125">
        <v>91</v>
      </c>
      <c r="H47" s="128">
        <v>17.3</v>
      </c>
      <c r="I47" s="125">
        <v>63</v>
      </c>
      <c r="J47" s="128">
        <v>12</v>
      </c>
      <c r="K47" s="125">
        <v>26</v>
      </c>
      <c r="L47" s="128">
        <v>4.9000000000000004</v>
      </c>
      <c r="M47" s="125">
        <v>15</v>
      </c>
      <c r="N47" s="128">
        <v>2.8</v>
      </c>
      <c r="O47" s="125">
        <v>51</v>
      </c>
      <c r="P47" s="128">
        <v>9.6999999999999993</v>
      </c>
      <c r="Q47" s="125">
        <v>27</v>
      </c>
      <c r="R47" s="128">
        <v>5.0999999999999996</v>
      </c>
      <c r="S47" s="125">
        <v>70</v>
      </c>
      <c r="T47" s="128">
        <v>13.3</v>
      </c>
      <c r="U47" s="126">
        <v>527</v>
      </c>
      <c r="V47" s="200">
        <v>34.799999999999997</v>
      </c>
    </row>
    <row r="48" spans="1:22">
      <c r="A48" s="176"/>
      <c r="B48" s="201" t="s">
        <v>140</v>
      </c>
      <c r="C48" s="187">
        <v>472</v>
      </c>
      <c r="D48" s="178">
        <v>31.2</v>
      </c>
      <c r="E48" s="179">
        <v>45</v>
      </c>
      <c r="F48" s="178">
        <v>3</v>
      </c>
      <c r="G48" s="179">
        <v>262</v>
      </c>
      <c r="H48" s="178">
        <v>17.3</v>
      </c>
      <c r="I48" s="179">
        <v>171</v>
      </c>
      <c r="J48" s="178">
        <v>11.3</v>
      </c>
      <c r="K48" s="179">
        <v>74</v>
      </c>
      <c r="L48" s="178">
        <v>4.9000000000000004</v>
      </c>
      <c r="M48" s="179">
        <v>46</v>
      </c>
      <c r="N48" s="178">
        <v>3</v>
      </c>
      <c r="O48" s="179">
        <v>139</v>
      </c>
      <c r="P48" s="178">
        <v>9.1999999999999993</v>
      </c>
      <c r="Q48" s="179">
        <v>71</v>
      </c>
      <c r="R48" s="178">
        <v>4.7</v>
      </c>
      <c r="S48" s="179">
        <v>233</v>
      </c>
      <c r="T48" s="178">
        <v>15.4</v>
      </c>
      <c r="U48" s="190">
        <v>1513</v>
      </c>
      <c r="V48" s="175"/>
    </row>
    <row r="49" spans="1:22">
      <c r="A49" s="193" t="s">
        <v>21</v>
      </c>
      <c r="B49" s="98">
        <v>2020</v>
      </c>
      <c r="C49" s="180">
        <v>63</v>
      </c>
      <c r="D49" s="181">
        <v>40.1</v>
      </c>
      <c r="E49" s="182">
        <v>14</v>
      </c>
      <c r="F49" s="181">
        <v>8.9</v>
      </c>
      <c r="G49" s="182">
        <v>27</v>
      </c>
      <c r="H49" s="374">
        <v>17.2</v>
      </c>
      <c r="I49" s="375">
        <v>2</v>
      </c>
      <c r="J49" s="374">
        <v>1.3</v>
      </c>
      <c r="K49" s="375">
        <v>15</v>
      </c>
      <c r="L49" s="374">
        <v>9.6</v>
      </c>
      <c r="M49" s="375">
        <v>16</v>
      </c>
      <c r="N49" s="374">
        <v>10.199999999999999</v>
      </c>
      <c r="O49" s="375">
        <v>1</v>
      </c>
      <c r="P49" s="374">
        <v>0.6</v>
      </c>
      <c r="Q49" s="375">
        <v>8</v>
      </c>
      <c r="R49" s="374">
        <v>5.0999999999999996</v>
      </c>
      <c r="S49" s="375">
        <v>11</v>
      </c>
      <c r="T49" s="374">
        <v>7.6</v>
      </c>
      <c r="U49" s="189">
        <v>157</v>
      </c>
      <c r="V49" s="183">
        <v>27.7</v>
      </c>
    </row>
    <row r="50" spans="1:22">
      <c r="A50" s="193"/>
      <c r="B50" s="98">
        <v>2021</v>
      </c>
      <c r="C50" s="184">
        <v>96</v>
      </c>
      <c r="D50" s="127">
        <v>50.5</v>
      </c>
      <c r="E50" s="124">
        <v>12</v>
      </c>
      <c r="F50" s="127">
        <v>6.3</v>
      </c>
      <c r="G50" s="124">
        <v>28</v>
      </c>
      <c r="H50" s="376">
        <v>14.7</v>
      </c>
      <c r="I50" s="377">
        <v>2</v>
      </c>
      <c r="J50" s="376">
        <v>1.1000000000000001</v>
      </c>
      <c r="K50" s="377">
        <v>13</v>
      </c>
      <c r="L50" s="376">
        <v>6.8</v>
      </c>
      <c r="M50" s="377">
        <v>8</v>
      </c>
      <c r="N50" s="376">
        <v>4.2</v>
      </c>
      <c r="O50" s="377">
        <v>0</v>
      </c>
      <c r="P50" s="376">
        <v>0</v>
      </c>
      <c r="Q50" s="377">
        <v>15</v>
      </c>
      <c r="R50" s="376">
        <v>7.9</v>
      </c>
      <c r="S50" s="377">
        <v>16</v>
      </c>
      <c r="T50" s="376">
        <v>8.4</v>
      </c>
      <c r="U50" s="168">
        <v>190</v>
      </c>
      <c r="V50" s="185">
        <v>33.6</v>
      </c>
    </row>
    <row r="51" spans="1:22">
      <c r="A51" s="193"/>
      <c r="B51" s="98">
        <v>2022</v>
      </c>
      <c r="C51" s="186">
        <v>98</v>
      </c>
      <c r="D51" s="128">
        <v>44.7</v>
      </c>
      <c r="E51" s="125">
        <v>12</v>
      </c>
      <c r="F51" s="128">
        <v>5.5</v>
      </c>
      <c r="G51" s="125">
        <v>31</v>
      </c>
      <c r="H51" s="378">
        <v>14.2</v>
      </c>
      <c r="I51" s="379">
        <v>5</v>
      </c>
      <c r="J51" s="378">
        <v>2.2999999999999998</v>
      </c>
      <c r="K51" s="379">
        <v>18</v>
      </c>
      <c r="L51" s="378">
        <v>8.1999999999999993</v>
      </c>
      <c r="M51" s="379">
        <v>20</v>
      </c>
      <c r="N51" s="378">
        <v>9.1</v>
      </c>
      <c r="O51" s="379">
        <v>0</v>
      </c>
      <c r="P51" s="378">
        <v>0</v>
      </c>
      <c r="Q51" s="379">
        <v>11</v>
      </c>
      <c r="R51" s="378">
        <v>5</v>
      </c>
      <c r="S51" s="379">
        <v>24</v>
      </c>
      <c r="T51" s="378">
        <v>11</v>
      </c>
      <c r="U51" s="126">
        <v>219</v>
      </c>
      <c r="V51" s="200">
        <v>38.700000000000003</v>
      </c>
    </row>
    <row r="52" spans="1:22">
      <c r="A52" s="176"/>
      <c r="B52" s="201" t="s">
        <v>140</v>
      </c>
      <c r="C52" s="187">
        <v>257</v>
      </c>
      <c r="D52" s="178">
        <v>45.4</v>
      </c>
      <c r="E52" s="179">
        <v>38</v>
      </c>
      <c r="F52" s="178">
        <v>6.7</v>
      </c>
      <c r="G52" s="179">
        <v>86</v>
      </c>
      <c r="H52" s="178">
        <v>15.2</v>
      </c>
      <c r="I52" s="179">
        <v>9</v>
      </c>
      <c r="J52" s="178">
        <v>1.6</v>
      </c>
      <c r="K52" s="179">
        <v>46</v>
      </c>
      <c r="L52" s="178">
        <v>8.1</v>
      </c>
      <c r="M52" s="179">
        <v>44</v>
      </c>
      <c r="N52" s="178">
        <v>7.8</v>
      </c>
      <c r="O52" s="179">
        <v>1</v>
      </c>
      <c r="P52" s="178">
        <v>0.2</v>
      </c>
      <c r="Q52" s="179">
        <v>34</v>
      </c>
      <c r="R52" s="178">
        <v>6</v>
      </c>
      <c r="S52" s="179">
        <v>51</v>
      </c>
      <c r="T52" s="178">
        <v>9.1999999999999993</v>
      </c>
      <c r="U52" s="190">
        <v>566</v>
      </c>
      <c r="V52" s="175"/>
    </row>
    <row r="53" spans="1:22">
      <c r="A53" s="193" t="s">
        <v>23</v>
      </c>
      <c r="B53" s="98">
        <v>2020</v>
      </c>
      <c r="C53" s="180">
        <v>143</v>
      </c>
      <c r="D53" s="181">
        <v>29.3</v>
      </c>
      <c r="E53" s="182">
        <v>29</v>
      </c>
      <c r="F53" s="181">
        <v>5.9</v>
      </c>
      <c r="G53" s="182">
        <v>63</v>
      </c>
      <c r="H53" s="181">
        <v>12.9</v>
      </c>
      <c r="I53" s="182">
        <v>24</v>
      </c>
      <c r="J53" s="181">
        <v>4.9000000000000004</v>
      </c>
      <c r="K53" s="375">
        <v>39</v>
      </c>
      <c r="L53" s="374">
        <v>8</v>
      </c>
      <c r="M53" s="375">
        <v>35</v>
      </c>
      <c r="N53" s="374">
        <v>7.2</v>
      </c>
      <c r="O53" s="375">
        <v>35</v>
      </c>
      <c r="P53" s="374">
        <v>7.2</v>
      </c>
      <c r="Q53" s="375">
        <v>25</v>
      </c>
      <c r="R53" s="374">
        <v>5.0999999999999996</v>
      </c>
      <c r="S53" s="375">
        <v>95</v>
      </c>
      <c r="T53" s="374">
        <v>19.5</v>
      </c>
      <c r="U53" s="189">
        <v>488</v>
      </c>
      <c r="V53" s="183">
        <v>33.9</v>
      </c>
    </row>
    <row r="54" spans="1:22">
      <c r="A54" s="193"/>
      <c r="B54" s="98">
        <v>2021</v>
      </c>
      <c r="C54" s="184">
        <v>137</v>
      </c>
      <c r="D54" s="127">
        <v>32.5</v>
      </c>
      <c r="E54" s="124">
        <v>21</v>
      </c>
      <c r="F54" s="127">
        <v>5</v>
      </c>
      <c r="G54" s="124">
        <v>51</v>
      </c>
      <c r="H54" s="127">
        <v>12.1</v>
      </c>
      <c r="I54" s="124">
        <v>27</v>
      </c>
      <c r="J54" s="127">
        <v>6.4</v>
      </c>
      <c r="K54" s="377">
        <v>34</v>
      </c>
      <c r="L54" s="376">
        <v>8.1</v>
      </c>
      <c r="M54" s="377">
        <v>36</v>
      </c>
      <c r="N54" s="376">
        <v>8.6</v>
      </c>
      <c r="O54" s="377">
        <v>21</v>
      </c>
      <c r="P54" s="376">
        <v>5</v>
      </c>
      <c r="Q54" s="377">
        <v>35</v>
      </c>
      <c r="R54" s="376">
        <v>8.3000000000000007</v>
      </c>
      <c r="S54" s="377">
        <v>59</v>
      </c>
      <c r="T54" s="376">
        <v>14</v>
      </c>
      <c r="U54" s="168">
        <v>421</v>
      </c>
      <c r="V54" s="185">
        <v>29.3</v>
      </c>
    </row>
    <row r="55" spans="1:22">
      <c r="A55" s="193"/>
      <c r="B55" s="98">
        <v>2022</v>
      </c>
      <c r="C55" s="186">
        <v>213</v>
      </c>
      <c r="D55" s="128">
        <v>40.200000000000003</v>
      </c>
      <c r="E55" s="125">
        <v>19</v>
      </c>
      <c r="F55" s="128">
        <v>3.6</v>
      </c>
      <c r="G55" s="125">
        <v>60</v>
      </c>
      <c r="H55" s="128">
        <v>11.3</v>
      </c>
      <c r="I55" s="125">
        <v>17</v>
      </c>
      <c r="J55" s="128">
        <v>3.2</v>
      </c>
      <c r="K55" s="379">
        <v>39</v>
      </c>
      <c r="L55" s="378">
        <v>7.4</v>
      </c>
      <c r="M55" s="379">
        <v>38</v>
      </c>
      <c r="N55" s="378">
        <v>7.2</v>
      </c>
      <c r="O55" s="379">
        <v>30</v>
      </c>
      <c r="P55" s="378">
        <v>5.7</v>
      </c>
      <c r="Q55" s="379">
        <v>24</v>
      </c>
      <c r="R55" s="378">
        <v>4.5</v>
      </c>
      <c r="S55" s="379">
        <v>90</v>
      </c>
      <c r="T55" s="378">
        <v>17.2</v>
      </c>
      <c r="U55" s="126">
        <v>530</v>
      </c>
      <c r="V55" s="200">
        <v>36.799999999999997</v>
      </c>
    </row>
    <row r="56" spans="1:22">
      <c r="A56" s="176"/>
      <c r="B56" s="201" t="s">
        <v>140</v>
      </c>
      <c r="C56" s="187">
        <v>493</v>
      </c>
      <c r="D56" s="178">
        <v>34.299999999999997</v>
      </c>
      <c r="E56" s="179">
        <v>69</v>
      </c>
      <c r="F56" s="178">
        <v>4.8</v>
      </c>
      <c r="G56" s="179">
        <v>174</v>
      </c>
      <c r="H56" s="178">
        <v>12.1</v>
      </c>
      <c r="I56" s="179">
        <v>68</v>
      </c>
      <c r="J56" s="178">
        <v>4.7</v>
      </c>
      <c r="K56" s="179">
        <v>112</v>
      </c>
      <c r="L56" s="178">
        <v>7.8</v>
      </c>
      <c r="M56" s="179">
        <v>109</v>
      </c>
      <c r="N56" s="178">
        <v>7.6</v>
      </c>
      <c r="O56" s="179">
        <v>86</v>
      </c>
      <c r="P56" s="178">
        <v>6</v>
      </c>
      <c r="Q56" s="179">
        <v>84</v>
      </c>
      <c r="R56" s="178">
        <v>5.8</v>
      </c>
      <c r="S56" s="179">
        <v>244</v>
      </c>
      <c r="T56" s="178">
        <v>17</v>
      </c>
      <c r="U56" s="190">
        <v>1439</v>
      </c>
      <c r="V56" s="175"/>
    </row>
    <row r="57" spans="1:22">
      <c r="A57" s="193" t="s">
        <v>25</v>
      </c>
      <c r="B57" s="98">
        <v>2020</v>
      </c>
      <c r="C57" s="180">
        <v>104</v>
      </c>
      <c r="D57" s="181">
        <v>20.6</v>
      </c>
      <c r="E57" s="182">
        <v>24</v>
      </c>
      <c r="F57" s="181">
        <v>4.8</v>
      </c>
      <c r="G57" s="182">
        <v>115</v>
      </c>
      <c r="H57" s="181">
        <v>22.8</v>
      </c>
      <c r="I57" s="182">
        <v>12</v>
      </c>
      <c r="J57" s="181">
        <v>2.4</v>
      </c>
      <c r="K57" s="182">
        <v>24</v>
      </c>
      <c r="L57" s="181">
        <v>4.8</v>
      </c>
      <c r="M57" s="182">
        <v>88</v>
      </c>
      <c r="N57" s="181">
        <v>17.5</v>
      </c>
      <c r="O57" s="182">
        <v>44</v>
      </c>
      <c r="P57" s="181">
        <v>8.6999999999999993</v>
      </c>
      <c r="Q57" s="182">
        <v>21</v>
      </c>
      <c r="R57" s="181">
        <v>4.2</v>
      </c>
      <c r="S57" s="182">
        <v>72</v>
      </c>
      <c r="T57" s="181">
        <v>14.3</v>
      </c>
      <c r="U57" s="189">
        <v>504</v>
      </c>
      <c r="V57" s="183">
        <v>26.7</v>
      </c>
    </row>
    <row r="58" spans="1:22">
      <c r="A58" s="193"/>
      <c r="B58" s="98">
        <v>2021</v>
      </c>
      <c r="C58" s="184">
        <v>157</v>
      </c>
      <c r="D58" s="127">
        <v>23.1</v>
      </c>
      <c r="E58" s="124">
        <v>34</v>
      </c>
      <c r="F58" s="127">
        <v>5</v>
      </c>
      <c r="G58" s="124">
        <v>105</v>
      </c>
      <c r="H58" s="127">
        <v>15.4</v>
      </c>
      <c r="I58" s="124">
        <v>34</v>
      </c>
      <c r="J58" s="127">
        <v>5</v>
      </c>
      <c r="K58" s="124">
        <v>33</v>
      </c>
      <c r="L58" s="127">
        <v>4.9000000000000004</v>
      </c>
      <c r="M58" s="124">
        <v>116</v>
      </c>
      <c r="N58" s="127">
        <v>17.100000000000001</v>
      </c>
      <c r="O58" s="124">
        <v>42</v>
      </c>
      <c r="P58" s="127">
        <v>6.2</v>
      </c>
      <c r="Q58" s="124">
        <v>55</v>
      </c>
      <c r="R58" s="127">
        <v>8.1</v>
      </c>
      <c r="S58" s="124">
        <v>104</v>
      </c>
      <c r="T58" s="127">
        <v>15.3</v>
      </c>
      <c r="U58" s="168">
        <v>680</v>
      </c>
      <c r="V58" s="185">
        <v>36</v>
      </c>
    </row>
    <row r="59" spans="1:22">
      <c r="A59" s="193"/>
      <c r="B59" s="98">
        <v>2022</v>
      </c>
      <c r="C59" s="186">
        <v>223</v>
      </c>
      <c r="D59" s="128">
        <v>31.7</v>
      </c>
      <c r="E59" s="125">
        <v>34</v>
      </c>
      <c r="F59" s="128">
        <v>4.8</v>
      </c>
      <c r="G59" s="125">
        <v>110</v>
      </c>
      <c r="H59" s="128">
        <v>15.6</v>
      </c>
      <c r="I59" s="125">
        <v>36</v>
      </c>
      <c r="J59" s="128">
        <v>5.0999999999999996</v>
      </c>
      <c r="K59" s="125">
        <v>34</v>
      </c>
      <c r="L59" s="128">
        <v>4.8</v>
      </c>
      <c r="M59" s="125">
        <v>103</v>
      </c>
      <c r="N59" s="128">
        <v>14.6</v>
      </c>
      <c r="O59" s="125">
        <v>29</v>
      </c>
      <c r="P59" s="128">
        <v>4.0999999999999996</v>
      </c>
      <c r="Q59" s="125">
        <v>28</v>
      </c>
      <c r="R59" s="128">
        <v>4</v>
      </c>
      <c r="S59" s="125">
        <v>107</v>
      </c>
      <c r="T59" s="128">
        <v>15.2</v>
      </c>
      <c r="U59" s="126">
        <v>704</v>
      </c>
      <c r="V59" s="200">
        <v>37.299999999999997</v>
      </c>
    </row>
    <row r="60" spans="1:22">
      <c r="A60" s="176"/>
      <c r="B60" s="201" t="s">
        <v>140</v>
      </c>
      <c r="C60" s="187">
        <v>484</v>
      </c>
      <c r="D60" s="178">
        <v>25.6</v>
      </c>
      <c r="E60" s="179">
        <v>92</v>
      </c>
      <c r="F60" s="178">
        <v>4.9000000000000004</v>
      </c>
      <c r="G60" s="179">
        <v>330</v>
      </c>
      <c r="H60" s="178">
        <v>17.5</v>
      </c>
      <c r="I60" s="179">
        <v>82</v>
      </c>
      <c r="J60" s="178">
        <v>4.3</v>
      </c>
      <c r="K60" s="179">
        <v>91</v>
      </c>
      <c r="L60" s="178">
        <v>4.8</v>
      </c>
      <c r="M60" s="179">
        <v>307</v>
      </c>
      <c r="N60" s="178">
        <v>16.3</v>
      </c>
      <c r="O60" s="179">
        <v>115</v>
      </c>
      <c r="P60" s="178">
        <v>6.1</v>
      </c>
      <c r="Q60" s="179">
        <v>104</v>
      </c>
      <c r="R60" s="178">
        <v>5.5</v>
      </c>
      <c r="S60" s="179">
        <v>283</v>
      </c>
      <c r="T60" s="178">
        <v>15</v>
      </c>
      <c r="U60" s="190">
        <v>1888</v>
      </c>
      <c r="V60" s="175"/>
    </row>
    <row r="61" spans="1:22">
      <c r="A61" s="193" t="s">
        <v>27</v>
      </c>
      <c r="B61" s="98">
        <v>2020</v>
      </c>
      <c r="C61" s="180">
        <v>27</v>
      </c>
      <c r="D61" s="181">
        <v>8.8000000000000007</v>
      </c>
      <c r="E61" s="182">
        <v>258</v>
      </c>
      <c r="F61" s="181">
        <v>84</v>
      </c>
      <c r="G61" s="375">
        <v>4</v>
      </c>
      <c r="H61" s="374">
        <v>1.3</v>
      </c>
      <c r="I61" s="375">
        <v>6</v>
      </c>
      <c r="J61" s="374">
        <v>2</v>
      </c>
      <c r="K61" s="438"/>
      <c r="L61" s="439"/>
      <c r="M61" s="375">
        <v>0</v>
      </c>
      <c r="N61" s="374">
        <v>0</v>
      </c>
      <c r="O61" s="375">
        <v>5</v>
      </c>
      <c r="P61" s="374">
        <v>1.6</v>
      </c>
      <c r="Q61" s="375">
        <v>3</v>
      </c>
      <c r="R61" s="374">
        <v>1</v>
      </c>
      <c r="S61" s="438"/>
      <c r="T61" s="439"/>
      <c r="U61" s="189">
        <v>307</v>
      </c>
      <c r="V61" s="183">
        <v>25.1</v>
      </c>
    </row>
    <row r="62" spans="1:22">
      <c r="A62" s="193"/>
      <c r="B62" s="98">
        <v>2021</v>
      </c>
      <c r="C62" s="184">
        <v>37</v>
      </c>
      <c r="D62" s="127">
        <v>7.9</v>
      </c>
      <c r="E62" s="124">
        <v>387</v>
      </c>
      <c r="F62" s="127">
        <v>82.3</v>
      </c>
      <c r="G62" s="442"/>
      <c r="H62" s="443"/>
      <c r="I62" s="377">
        <v>7</v>
      </c>
      <c r="J62" s="376">
        <v>1.5</v>
      </c>
      <c r="K62" s="442"/>
      <c r="L62" s="443"/>
      <c r="M62" s="377">
        <v>5</v>
      </c>
      <c r="N62" s="376">
        <v>1.1000000000000001</v>
      </c>
      <c r="O62" s="377">
        <v>11</v>
      </c>
      <c r="P62" s="376">
        <v>2.2999999999999998</v>
      </c>
      <c r="Q62" s="377">
        <v>7</v>
      </c>
      <c r="R62" s="376">
        <v>1.5</v>
      </c>
      <c r="S62" s="377">
        <v>10</v>
      </c>
      <c r="T62" s="376">
        <v>2.1</v>
      </c>
      <c r="U62" s="168">
        <v>470</v>
      </c>
      <c r="V62" s="185">
        <v>38.5</v>
      </c>
    </row>
    <row r="63" spans="1:22">
      <c r="A63" s="193"/>
      <c r="B63" s="98">
        <v>2022</v>
      </c>
      <c r="C63" s="186">
        <v>42</v>
      </c>
      <c r="D63" s="128">
        <v>9.4</v>
      </c>
      <c r="E63" s="125">
        <v>371</v>
      </c>
      <c r="F63" s="128">
        <v>83.4</v>
      </c>
      <c r="G63" s="440"/>
      <c r="H63" s="441"/>
      <c r="I63" s="379">
        <v>5</v>
      </c>
      <c r="J63" s="378">
        <v>1.1000000000000001</v>
      </c>
      <c r="K63" s="379">
        <v>7</v>
      </c>
      <c r="L63" s="378">
        <v>1.6</v>
      </c>
      <c r="M63" s="440"/>
      <c r="N63" s="441"/>
      <c r="O63" s="379">
        <v>9</v>
      </c>
      <c r="P63" s="378">
        <v>2</v>
      </c>
      <c r="Q63" s="379">
        <v>3</v>
      </c>
      <c r="R63" s="378">
        <v>0.7</v>
      </c>
      <c r="S63" s="379">
        <v>5</v>
      </c>
      <c r="T63" s="378">
        <v>1.1000000000000001</v>
      </c>
      <c r="U63" s="126">
        <v>445</v>
      </c>
      <c r="V63" s="200">
        <v>36.4</v>
      </c>
    </row>
    <row r="64" spans="1:22">
      <c r="A64" s="176"/>
      <c r="B64" s="201" t="s">
        <v>140</v>
      </c>
      <c r="C64" s="187">
        <v>106</v>
      </c>
      <c r="D64" s="178">
        <v>8.6999999999999993</v>
      </c>
      <c r="E64" s="179">
        <v>1016</v>
      </c>
      <c r="F64" s="178">
        <v>83.1</v>
      </c>
      <c r="G64" s="179">
        <v>4</v>
      </c>
      <c r="H64" s="178">
        <v>0.6</v>
      </c>
      <c r="I64" s="179">
        <v>18</v>
      </c>
      <c r="J64" s="178">
        <v>1.5</v>
      </c>
      <c r="K64" s="179">
        <v>7</v>
      </c>
      <c r="L64" s="178">
        <v>1.1000000000000001</v>
      </c>
      <c r="M64" s="179">
        <v>5</v>
      </c>
      <c r="N64" s="178">
        <v>0.5</v>
      </c>
      <c r="O64" s="179">
        <v>25</v>
      </c>
      <c r="P64" s="178">
        <v>2</v>
      </c>
      <c r="Q64" s="179">
        <v>13</v>
      </c>
      <c r="R64" s="178">
        <v>1.1000000000000001</v>
      </c>
      <c r="S64" s="179">
        <v>15</v>
      </c>
      <c r="T64" s="178">
        <v>1.4</v>
      </c>
      <c r="U64" s="190">
        <v>1222</v>
      </c>
      <c r="V64" s="175"/>
    </row>
    <row r="65" spans="1:22">
      <c r="A65" s="193" t="s">
        <v>29</v>
      </c>
      <c r="B65" s="98">
        <v>2020</v>
      </c>
      <c r="C65" s="180">
        <v>147</v>
      </c>
      <c r="D65" s="181">
        <v>19.2</v>
      </c>
      <c r="E65" s="182">
        <v>382</v>
      </c>
      <c r="F65" s="181">
        <v>49.8</v>
      </c>
      <c r="G65" s="182">
        <v>66</v>
      </c>
      <c r="H65" s="181">
        <v>8.6</v>
      </c>
      <c r="I65" s="182">
        <v>54</v>
      </c>
      <c r="J65" s="181">
        <v>7</v>
      </c>
      <c r="K65" s="182">
        <v>32</v>
      </c>
      <c r="L65" s="181">
        <v>4.2</v>
      </c>
      <c r="M65" s="182">
        <v>6</v>
      </c>
      <c r="N65" s="181">
        <v>0.8</v>
      </c>
      <c r="O65" s="182">
        <v>11</v>
      </c>
      <c r="P65" s="181">
        <v>1.4</v>
      </c>
      <c r="Q65" s="182">
        <v>10</v>
      </c>
      <c r="R65" s="181">
        <v>1.3</v>
      </c>
      <c r="S65" s="182">
        <v>59</v>
      </c>
      <c r="T65" s="181">
        <v>7.7</v>
      </c>
      <c r="U65" s="189">
        <v>767</v>
      </c>
      <c r="V65" s="183">
        <v>31.3</v>
      </c>
    </row>
    <row r="66" spans="1:22">
      <c r="A66" s="193"/>
      <c r="B66" s="98">
        <v>2021</v>
      </c>
      <c r="C66" s="184">
        <v>141</v>
      </c>
      <c r="D66" s="127">
        <v>16.3</v>
      </c>
      <c r="E66" s="124">
        <v>429</v>
      </c>
      <c r="F66" s="127">
        <v>49.7</v>
      </c>
      <c r="G66" s="124">
        <v>97</v>
      </c>
      <c r="H66" s="127">
        <v>11.2</v>
      </c>
      <c r="I66" s="124">
        <v>53</v>
      </c>
      <c r="J66" s="127">
        <v>6.1</v>
      </c>
      <c r="K66" s="124">
        <v>18</v>
      </c>
      <c r="L66" s="127">
        <v>2.1</v>
      </c>
      <c r="M66" s="124">
        <v>9</v>
      </c>
      <c r="N66" s="127">
        <v>1</v>
      </c>
      <c r="O66" s="124">
        <v>24</v>
      </c>
      <c r="P66" s="127">
        <v>2.8</v>
      </c>
      <c r="Q66" s="124">
        <v>20</v>
      </c>
      <c r="R66" s="127">
        <v>2.2999999999999998</v>
      </c>
      <c r="S66" s="124">
        <v>72</v>
      </c>
      <c r="T66" s="127">
        <v>8.3000000000000007</v>
      </c>
      <c r="U66" s="168">
        <v>863</v>
      </c>
      <c r="V66" s="185">
        <v>35.299999999999997</v>
      </c>
    </row>
    <row r="67" spans="1:22">
      <c r="A67" s="193"/>
      <c r="B67" s="98">
        <v>2022</v>
      </c>
      <c r="C67" s="186">
        <v>173</v>
      </c>
      <c r="D67" s="128">
        <v>21.2</v>
      </c>
      <c r="E67" s="125">
        <v>377</v>
      </c>
      <c r="F67" s="128">
        <v>46.1</v>
      </c>
      <c r="G67" s="125">
        <v>82</v>
      </c>
      <c r="H67" s="128">
        <v>10</v>
      </c>
      <c r="I67" s="125">
        <v>50</v>
      </c>
      <c r="J67" s="128">
        <v>6.1</v>
      </c>
      <c r="K67" s="125">
        <v>32</v>
      </c>
      <c r="L67" s="128">
        <v>3.9</v>
      </c>
      <c r="M67" s="125">
        <v>6</v>
      </c>
      <c r="N67" s="128">
        <v>0.7</v>
      </c>
      <c r="O67" s="125">
        <v>14</v>
      </c>
      <c r="P67" s="128">
        <v>1.7</v>
      </c>
      <c r="Q67" s="125">
        <v>15</v>
      </c>
      <c r="R67" s="128">
        <v>1.8</v>
      </c>
      <c r="S67" s="125">
        <v>68</v>
      </c>
      <c r="T67" s="128">
        <v>8.4</v>
      </c>
      <c r="U67" s="126">
        <v>817</v>
      </c>
      <c r="V67" s="200">
        <v>33.4</v>
      </c>
    </row>
    <row r="68" spans="1:22">
      <c r="A68" s="176"/>
      <c r="B68" s="201" t="s">
        <v>140</v>
      </c>
      <c r="C68" s="187">
        <v>461</v>
      </c>
      <c r="D68" s="178">
        <v>18.8</v>
      </c>
      <c r="E68" s="179">
        <v>1188</v>
      </c>
      <c r="F68" s="178">
        <v>48.5</v>
      </c>
      <c r="G68" s="179">
        <v>245</v>
      </c>
      <c r="H68" s="178">
        <v>10</v>
      </c>
      <c r="I68" s="179">
        <v>157</v>
      </c>
      <c r="J68" s="178">
        <v>6.4</v>
      </c>
      <c r="K68" s="179">
        <v>82</v>
      </c>
      <c r="L68" s="178">
        <v>3.4</v>
      </c>
      <c r="M68" s="179">
        <v>21</v>
      </c>
      <c r="N68" s="178">
        <v>0.9</v>
      </c>
      <c r="O68" s="179">
        <v>49</v>
      </c>
      <c r="P68" s="178">
        <v>2</v>
      </c>
      <c r="Q68" s="179">
        <v>45</v>
      </c>
      <c r="R68" s="178">
        <v>1.8</v>
      </c>
      <c r="S68" s="179">
        <v>199</v>
      </c>
      <c r="T68" s="178">
        <v>8.1999999999999993</v>
      </c>
      <c r="U68" s="190">
        <v>2447</v>
      </c>
      <c r="V68" s="175"/>
    </row>
    <row r="69" spans="1:22">
      <c r="A69" s="193" t="s">
        <v>31</v>
      </c>
      <c r="B69" s="98">
        <v>2020</v>
      </c>
      <c r="C69" s="180">
        <v>195</v>
      </c>
      <c r="D69" s="181">
        <v>35.700000000000003</v>
      </c>
      <c r="E69" s="182">
        <v>22</v>
      </c>
      <c r="F69" s="181">
        <v>4</v>
      </c>
      <c r="G69" s="182">
        <v>75</v>
      </c>
      <c r="H69" s="181">
        <v>13.7</v>
      </c>
      <c r="I69" s="182">
        <v>53</v>
      </c>
      <c r="J69" s="181">
        <v>9.6999999999999993</v>
      </c>
      <c r="K69" s="182">
        <v>34</v>
      </c>
      <c r="L69" s="181">
        <v>6.2</v>
      </c>
      <c r="M69" s="375">
        <v>22</v>
      </c>
      <c r="N69" s="374">
        <v>4</v>
      </c>
      <c r="O69" s="375">
        <v>26</v>
      </c>
      <c r="P69" s="374">
        <v>4.8</v>
      </c>
      <c r="Q69" s="375">
        <v>40</v>
      </c>
      <c r="R69" s="374">
        <v>7.3</v>
      </c>
      <c r="S69" s="375">
        <v>79</v>
      </c>
      <c r="T69" s="374">
        <v>14.5</v>
      </c>
      <c r="U69" s="189">
        <v>546</v>
      </c>
      <c r="V69" s="183">
        <v>29.8</v>
      </c>
    </row>
    <row r="70" spans="1:22">
      <c r="A70" s="193"/>
      <c r="B70" s="98">
        <v>2021</v>
      </c>
      <c r="C70" s="184">
        <v>265</v>
      </c>
      <c r="D70" s="127">
        <v>40.200000000000003</v>
      </c>
      <c r="E70" s="124">
        <v>32</v>
      </c>
      <c r="F70" s="127">
        <v>4.9000000000000004</v>
      </c>
      <c r="G70" s="124">
        <v>97</v>
      </c>
      <c r="H70" s="127">
        <v>14.7</v>
      </c>
      <c r="I70" s="124">
        <v>42</v>
      </c>
      <c r="J70" s="127">
        <v>6.4</v>
      </c>
      <c r="K70" s="124">
        <v>32</v>
      </c>
      <c r="L70" s="127">
        <v>4.9000000000000004</v>
      </c>
      <c r="M70" s="377">
        <v>17</v>
      </c>
      <c r="N70" s="376">
        <v>2.6</v>
      </c>
      <c r="O70" s="377">
        <v>31</v>
      </c>
      <c r="P70" s="376">
        <v>4.7</v>
      </c>
      <c r="Q70" s="377">
        <v>64</v>
      </c>
      <c r="R70" s="376">
        <v>9.6999999999999993</v>
      </c>
      <c r="S70" s="377">
        <v>79</v>
      </c>
      <c r="T70" s="376">
        <v>12.1</v>
      </c>
      <c r="U70" s="168">
        <v>659</v>
      </c>
      <c r="V70" s="185">
        <v>36</v>
      </c>
    </row>
    <row r="71" spans="1:22">
      <c r="A71" s="193"/>
      <c r="B71" s="98">
        <v>2022</v>
      </c>
      <c r="C71" s="186">
        <v>293</v>
      </c>
      <c r="D71" s="128">
        <v>46.8</v>
      </c>
      <c r="E71" s="125">
        <v>27</v>
      </c>
      <c r="F71" s="128">
        <v>4.3</v>
      </c>
      <c r="G71" s="125">
        <v>79</v>
      </c>
      <c r="H71" s="128">
        <v>12.6</v>
      </c>
      <c r="I71" s="125">
        <v>34</v>
      </c>
      <c r="J71" s="128">
        <v>5.4</v>
      </c>
      <c r="K71" s="125">
        <v>44</v>
      </c>
      <c r="L71" s="128">
        <v>7</v>
      </c>
      <c r="M71" s="379">
        <v>26</v>
      </c>
      <c r="N71" s="378">
        <v>4.2</v>
      </c>
      <c r="O71" s="379">
        <v>20</v>
      </c>
      <c r="P71" s="378">
        <v>3.2</v>
      </c>
      <c r="Q71" s="379">
        <v>33</v>
      </c>
      <c r="R71" s="378">
        <v>5.3</v>
      </c>
      <c r="S71" s="379">
        <v>70</v>
      </c>
      <c r="T71" s="378">
        <v>11.2</v>
      </c>
      <c r="U71" s="126">
        <v>626</v>
      </c>
      <c r="V71" s="200">
        <v>34.200000000000003</v>
      </c>
    </row>
    <row r="72" spans="1:22">
      <c r="A72" s="176"/>
      <c r="B72" s="201" t="s">
        <v>140</v>
      </c>
      <c r="C72" s="187">
        <v>753</v>
      </c>
      <c r="D72" s="178">
        <v>41.1</v>
      </c>
      <c r="E72" s="179">
        <v>81</v>
      </c>
      <c r="F72" s="178">
        <v>4.4000000000000004</v>
      </c>
      <c r="G72" s="179">
        <v>251</v>
      </c>
      <c r="H72" s="178">
        <v>13.7</v>
      </c>
      <c r="I72" s="179">
        <v>129</v>
      </c>
      <c r="J72" s="178">
        <v>7</v>
      </c>
      <c r="K72" s="179">
        <v>110</v>
      </c>
      <c r="L72" s="178">
        <v>6</v>
      </c>
      <c r="M72" s="179">
        <v>65</v>
      </c>
      <c r="N72" s="178">
        <v>3.5</v>
      </c>
      <c r="O72" s="179">
        <v>77</v>
      </c>
      <c r="P72" s="178">
        <v>4.2</v>
      </c>
      <c r="Q72" s="179">
        <v>137</v>
      </c>
      <c r="R72" s="178">
        <v>7.5</v>
      </c>
      <c r="S72" s="179">
        <v>228</v>
      </c>
      <c r="T72" s="178">
        <v>12.5</v>
      </c>
      <c r="U72" s="190">
        <v>1831</v>
      </c>
      <c r="V72" s="175"/>
    </row>
    <row r="73" spans="1:22">
      <c r="A73" s="193" t="s">
        <v>33</v>
      </c>
      <c r="B73" s="98">
        <v>2020</v>
      </c>
      <c r="C73" s="180">
        <v>119</v>
      </c>
      <c r="D73" s="181">
        <v>17.7</v>
      </c>
      <c r="E73" s="182">
        <v>281</v>
      </c>
      <c r="F73" s="181">
        <v>41.9</v>
      </c>
      <c r="G73" s="182">
        <v>83</v>
      </c>
      <c r="H73" s="181">
        <v>12.4</v>
      </c>
      <c r="I73" s="182">
        <v>37</v>
      </c>
      <c r="J73" s="181">
        <v>5.5</v>
      </c>
      <c r="K73" s="182">
        <v>22</v>
      </c>
      <c r="L73" s="181">
        <v>3.3</v>
      </c>
      <c r="M73" s="182">
        <v>22</v>
      </c>
      <c r="N73" s="181">
        <v>3.3</v>
      </c>
      <c r="O73" s="182">
        <v>28</v>
      </c>
      <c r="P73" s="181">
        <v>4.2</v>
      </c>
      <c r="Q73" s="182">
        <v>17</v>
      </c>
      <c r="R73" s="181">
        <v>2.5</v>
      </c>
      <c r="S73" s="182">
        <v>62</v>
      </c>
      <c r="T73" s="181">
        <v>9.1999999999999993</v>
      </c>
      <c r="U73" s="189">
        <v>671</v>
      </c>
      <c r="V73" s="183">
        <v>29.9</v>
      </c>
    </row>
    <row r="74" spans="1:22">
      <c r="A74" s="193"/>
      <c r="B74" s="98">
        <v>2021</v>
      </c>
      <c r="C74" s="184">
        <v>164</v>
      </c>
      <c r="D74" s="127">
        <v>20.9</v>
      </c>
      <c r="E74" s="124">
        <v>335</v>
      </c>
      <c r="F74" s="127">
        <v>42.6</v>
      </c>
      <c r="G74" s="124">
        <v>113</v>
      </c>
      <c r="H74" s="127">
        <v>14.4</v>
      </c>
      <c r="I74" s="124">
        <v>41</v>
      </c>
      <c r="J74" s="127">
        <v>5.2</v>
      </c>
      <c r="K74" s="124">
        <v>27</v>
      </c>
      <c r="L74" s="127">
        <v>3.4</v>
      </c>
      <c r="M74" s="124">
        <v>23</v>
      </c>
      <c r="N74" s="127">
        <v>2.9</v>
      </c>
      <c r="O74" s="124">
        <v>24</v>
      </c>
      <c r="P74" s="127">
        <v>3.1</v>
      </c>
      <c r="Q74" s="124">
        <v>15</v>
      </c>
      <c r="R74" s="127">
        <v>1.9</v>
      </c>
      <c r="S74" s="124">
        <v>44</v>
      </c>
      <c r="T74" s="127">
        <v>5.6</v>
      </c>
      <c r="U74" s="168">
        <v>786</v>
      </c>
      <c r="V74" s="185">
        <v>35</v>
      </c>
    </row>
    <row r="75" spans="1:22">
      <c r="A75" s="193"/>
      <c r="B75" s="98">
        <v>2022</v>
      </c>
      <c r="C75" s="186">
        <v>224</v>
      </c>
      <c r="D75" s="128">
        <v>28.4</v>
      </c>
      <c r="E75" s="125">
        <v>286</v>
      </c>
      <c r="F75" s="128">
        <v>36.200000000000003</v>
      </c>
      <c r="G75" s="125">
        <v>103</v>
      </c>
      <c r="H75" s="128">
        <v>13</v>
      </c>
      <c r="I75" s="125">
        <v>17</v>
      </c>
      <c r="J75" s="128">
        <v>2.2000000000000002</v>
      </c>
      <c r="K75" s="125">
        <v>57</v>
      </c>
      <c r="L75" s="128">
        <v>7.2</v>
      </c>
      <c r="M75" s="125">
        <v>31</v>
      </c>
      <c r="N75" s="128">
        <v>3.9</v>
      </c>
      <c r="O75" s="125">
        <v>17</v>
      </c>
      <c r="P75" s="128">
        <v>2.2000000000000002</v>
      </c>
      <c r="Q75" s="125">
        <v>17</v>
      </c>
      <c r="R75" s="128">
        <v>2.2000000000000002</v>
      </c>
      <c r="S75" s="125">
        <v>38</v>
      </c>
      <c r="T75" s="128">
        <v>4.8</v>
      </c>
      <c r="U75" s="126">
        <v>790</v>
      </c>
      <c r="V75" s="200">
        <v>35.200000000000003</v>
      </c>
    </row>
    <row r="76" spans="1:22">
      <c r="A76" s="176"/>
      <c r="B76" s="201" t="s">
        <v>140</v>
      </c>
      <c r="C76" s="187">
        <v>507</v>
      </c>
      <c r="D76" s="178">
        <v>22.6</v>
      </c>
      <c r="E76" s="179">
        <v>902</v>
      </c>
      <c r="F76" s="178">
        <v>40.1</v>
      </c>
      <c r="G76" s="179">
        <v>299</v>
      </c>
      <c r="H76" s="178">
        <v>13.3</v>
      </c>
      <c r="I76" s="179">
        <v>95</v>
      </c>
      <c r="J76" s="178">
        <v>4.2</v>
      </c>
      <c r="K76" s="179">
        <v>106</v>
      </c>
      <c r="L76" s="178">
        <v>4.7</v>
      </c>
      <c r="M76" s="179">
        <v>76</v>
      </c>
      <c r="N76" s="178">
        <v>3.4</v>
      </c>
      <c r="O76" s="179">
        <v>69</v>
      </c>
      <c r="P76" s="178">
        <v>3.1</v>
      </c>
      <c r="Q76" s="179">
        <v>49</v>
      </c>
      <c r="R76" s="178">
        <v>2.2000000000000002</v>
      </c>
      <c r="S76" s="179">
        <v>144</v>
      </c>
      <c r="T76" s="178">
        <v>6.4</v>
      </c>
      <c r="U76" s="190">
        <v>2247</v>
      </c>
      <c r="V76" s="175"/>
    </row>
    <row r="77" spans="1:22">
      <c r="A77" s="193" t="s">
        <v>35</v>
      </c>
      <c r="B77" s="98">
        <v>2020</v>
      </c>
      <c r="C77" s="180">
        <v>85</v>
      </c>
      <c r="D77" s="181">
        <v>42.7</v>
      </c>
      <c r="E77" s="182">
        <v>9</v>
      </c>
      <c r="F77" s="181">
        <v>4.5</v>
      </c>
      <c r="G77" s="182">
        <v>28</v>
      </c>
      <c r="H77" s="181">
        <v>14.1</v>
      </c>
      <c r="I77" s="182">
        <v>3</v>
      </c>
      <c r="J77" s="181">
        <v>1.5</v>
      </c>
      <c r="K77" s="182">
        <v>15</v>
      </c>
      <c r="L77" s="181">
        <v>7.5</v>
      </c>
      <c r="M77" s="375">
        <v>11</v>
      </c>
      <c r="N77" s="374">
        <v>5.5</v>
      </c>
      <c r="O77" s="375">
        <v>0</v>
      </c>
      <c r="P77" s="374">
        <v>0</v>
      </c>
      <c r="Q77" s="375">
        <v>29</v>
      </c>
      <c r="R77" s="374">
        <v>14.6</v>
      </c>
      <c r="S77" s="375">
        <v>19</v>
      </c>
      <c r="T77" s="374">
        <v>9.5</v>
      </c>
      <c r="U77" s="189">
        <v>199</v>
      </c>
      <c r="V77" s="183">
        <v>29.7</v>
      </c>
    </row>
    <row r="78" spans="1:22">
      <c r="A78" s="193"/>
      <c r="B78" s="98">
        <v>2021</v>
      </c>
      <c r="C78" s="184">
        <v>112</v>
      </c>
      <c r="D78" s="127">
        <v>50.5</v>
      </c>
      <c r="E78" s="124">
        <v>8</v>
      </c>
      <c r="F78" s="127">
        <v>3.6</v>
      </c>
      <c r="G78" s="124">
        <v>25</v>
      </c>
      <c r="H78" s="127">
        <v>11.3</v>
      </c>
      <c r="I78" s="442"/>
      <c r="J78" s="443"/>
      <c r="K78" s="124">
        <v>15</v>
      </c>
      <c r="L78" s="127">
        <v>6.8</v>
      </c>
      <c r="M78" s="377">
        <v>19</v>
      </c>
      <c r="N78" s="376">
        <v>8.6</v>
      </c>
      <c r="O78" s="442"/>
      <c r="P78" s="443"/>
      <c r="Q78" s="377">
        <v>20</v>
      </c>
      <c r="R78" s="376">
        <v>9</v>
      </c>
      <c r="S78" s="377">
        <v>17</v>
      </c>
      <c r="T78" s="376">
        <v>7.7</v>
      </c>
      <c r="U78" s="168">
        <v>222</v>
      </c>
      <c r="V78" s="185">
        <v>33.200000000000003</v>
      </c>
    </row>
    <row r="79" spans="1:22">
      <c r="A79" s="193"/>
      <c r="B79" s="98">
        <v>2022</v>
      </c>
      <c r="C79" s="186">
        <v>116</v>
      </c>
      <c r="D79" s="128">
        <v>46.8</v>
      </c>
      <c r="E79" s="125">
        <v>10</v>
      </c>
      <c r="F79" s="128">
        <v>4</v>
      </c>
      <c r="G79" s="125">
        <v>22</v>
      </c>
      <c r="H79" s="128">
        <v>8.9</v>
      </c>
      <c r="I79" s="125">
        <v>7</v>
      </c>
      <c r="J79" s="128">
        <v>2.8</v>
      </c>
      <c r="K79" s="125">
        <v>25</v>
      </c>
      <c r="L79" s="128">
        <v>10.1</v>
      </c>
      <c r="M79" s="379">
        <v>18</v>
      </c>
      <c r="N79" s="378">
        <v>7.3</v>
      </c>
      <c r="O79" s="379">
        <v>0</v>
      </c>
      <c r="P79" s="378">
        <v>0</v>
      </c>
      <c r="Q79" s="379">
        <v>28</v>
      </c>
      <c r="R79" s="378">
        <v>11.3</v>
      </c>
      <c r="S79" s="379">
        <v>22</v>
      </c>
      <c r="T79" s="378">
        <v>8.9</v>
      </c>
      <c r="U79" s="126">
        <v>248</v>
      </c>
      <c r="V79" s="200">
        <v>37.1</v>
      </c>
    </row>
    <row r="80" spans="1:22">
      <c r="A80" s="176"/>
      <c r="B80" s="201" t="s">
        <v>140</v>
      </c>
      <c r="C80" s="187">
        <v>313</v>
      </c>
      <c r="D80" s="178">
        <v>46.8</v>
      </c>
      <c r="E80" s="179">
        <v>27</v>
      </c>
      <c r="F80" s="178">
        <v>4</v>
      </c>
      <c r="G80" s="179">
        <v>75</v>
      </c>
      <c r="H80" s="178">
        <v>11.2</v>
      </c>
      <c r="I80" s="179">
        <v>10</v>
      </c>
      <c r="J80" s="178">
        <v>1.5</v>
      </c>
      <c r="K80" s="179">
        <v>55</v>
      </c>
      <c r="L80" s="178">
        <v>8.1999999999999993</v>
      </c>
      <c r="M80" s="179">
        <v>48</v>
      </c>
      <c r="N80" s="178">
        <v>7.2</v>
      </c>
      <c r="O80" s="179">
        <v>0</v>
      </c>
      <c r="P80" s="178">
        <v>0</v>
      </c>
      <c r="Q80" s="179">
        <v>77</v>
      </c>
      <c r="R80" s="178">
        <v>11.5</v>
      </c>
      <c r="S80" s="179">
        <v>58</v>
      </c>
      <c r="T80" s="178">
        <v>8.6999999999999993</v>
      </c>
      <c r="U80" s="190">
        <v>669</v>
      </c>
      <c r="V80" s="175"/>
    </row>
    <row r="81" spans="1:22">
      <c r="A81" s="193" t="s">
        <v>37</v>
      </c>
      <c r="B81" s="98">
        <v>2020</v>
      </c>
      <c r="C81" s="180">
        <v>132</v>
      </c>
      <c r="D81" s="181">
        <v>26.7</v>
      </c>
      <c r="E81" s="182">
        <v>3</v>
      </c>
      <c r="F81" s="181">
        <v>0.6</v>
      </c>
      <c r="G81" s="182">
        <v>87</v>
      </c>
      <c r="H81" s="181">
        <v>17.600000000000001</v>
      </c>
      <c r="I81" s="182">
        <v>46</v>
      </c>
      <c r="J81" s="181">
        <v>9.3000000000000007</v>
      </c>
      <c r="K81" s="182">
        <v>38</v>
      </c>
      <c r="L81" s="181">
        <v>7.7</v>
      </c>
      <c r="M81" s="182">
        <v>22</v>
      </c>
      <c r="N81" s="181">
        <v>4.5</v>
      </c>
      <c r="O81" s="182">
        <v>75</v>
      </c>
      <c r="P81" s="181">
        <v>15.2</v>
      </c>
      <c r="Q81" s="182">
        <v>24</v>
      </c>
      <c r="R81" s="181">
        <v>4.9000000000000004</v>
      </c>
      <c r="S81" s="182">
        <v>67</v>
      </c>
      <c r="T81" s="181">
        <v>13.6</v>
      </c>
      <c r="U81" s="189">
        <v>494</v>
      </c>
      <c r="V81" s="183">
        <v>31.6</v>
      </c>
    </row>
    <row r="82" spans="1:22">
      <c r="A82" s="193"/>
      <c r="B82" s="98">
        <v>2021</v>
      </c>
      <c r="C82" s="184">
        <v>159</v>
      </c>
      <c r="D82" s="127">
        <v>30.5</v>
      </c>
      <c r="E82" s="124">
        <v>9</v>
      </c>
      <c r="F82" s="127">
        <v>1.7</v>
      </c>
      <c r="G82" s="124">
        <v>91</v>
      </c>
      <c r="H82" s="127">
        <v>17.5</v>
      </c>
      <c r="I82" s="124">
        <v>42</v>
      </c>
      <c r="J82" s="127">
        <v>8.1</v>
      </c>
      <c r="K82" s="124">
        <v>57</v>
      </c>
      <c r="L82" s="127">
        <v>10.9</v>
      </c>
      <c r="M82" s="124">
        <v>25</v>
      </c>
      <c r="N82" s="127">
        <v>4.8</v>
      </c>
      <c r="O82" s="124">
        <v>57</v>
      </c>
      <c r="P82" s="127">
        <v>10.9</v>
      </c>
      <c r="Q82" s="124">
        <v>36</v>
      </c>
      <c r="R82" s="127">
        <v>6.9</v>
      </c>
      <c r="S82" s="124">
        <v>45</v>
      </c>
      <c r="T82" s="127">
        <v>8.6</v>
      </c>
      <c r="U82" s="168">
        <v>521</v>
      </c>
      <c r="V82" s="185">
        <v>33.299999999999997</v>
      </c>
    </row>
    <row r="83" spans="1:22">
      <c r="A83" s="193"/>
      <c r="B83" s="98">
        <v>2022</v>
      </c>
      <c r="C83" s="186">
        <v>211</v>
      </c>
      <c r="D83" s="128">
        <v>38.4</v>
      </c>
      <c r="E83" s="125">
        <v>8</v>
      </c>
      <c r="F83" s="128">
        <v>1.5</v>
      </c>
      <c r="G83" s="125">
        <v>79</v>
      </c>
      <c r="H83" s="128">
        <v>14.4</v>
      </c>
      <c r="I83" s="125">
        <v>40</v>
      </c>
      <c r="J83" s="128">
        <v>7.3</v>
      </c>
      <c r="K83" s="125">
        <v>52</v>
      </c>
      <c r="L83" s="128">
        <v>9.5</v>
      </c>
      <c r="M83" s="125">
        <v>35</v>
      </c>
      <c r="N83" s="128">
        <v>6.4</v>
      </c>
      <c r="O83" s="125">
        <v>50</v>
      </c>
      <c r="P83" s="128">
        <v>9.1</v>
      </c>
      <c r="Q83" s="125">
        <v>23</v>
      </c>
      <c r="R83" s="128">
        <v>4.2</v>
      </c>
      <c r="S83" s="125">
        <v>52</v>
      </c>
      <c r="T83" s="128">
        <v>9.5</v>
      </c>
      <c r="U83" s="126">
        <v>550</v>
      </c>
      <c r="V83" s="200">
        <v>35.1</v>
      </c>
    </row>
    <row r="84" spans="1:22">
      <c r="A84" s="176"/>
      <c r="B84" s="201" t="s">
        <v>140</v>
      </c>
      <c r="C84" s="187">
        <v>502</v>
      </c>
      <c r="D84" s="178">
        <v>32.1</v>
      </c>
      <c r="E84" s="179">
        <v>20</v>
      </c>
      <c r="F84" s="178">
        <v>1.3</v>
      </c>
      <c r="G84" s="179">
        <v>257</v>
      </c>
      <c r="H84" s="178">
        <v>16.399999999999999</v>
      </c>
      <c r="I84" s="179">
        <v>128</v>
      </c>
      <c r="J84" s="178">
        <v>8.1999999999999993</v>
      </c>
      <c r="K84" s="179">
        <v>147</v>
      </c>
      <c r="L84" s="178">
        <v>9.4</v>
      </c>
      <c r="M84" s="179">
        <v>82</v>
      </c>
      <c r="N84" s="178">
        <v>5.2</v>
      </c>
      <c r="O84" s="179">
        <v>182</v>
      </c>
      <c r="P84" s="178">
        <v>11.6</v>
      </c>
      <c r="Q84" s="179">
        <v>83</v>
      </c>
      <c r="R84" s="178">
        <v>5.3</v>
      </c>
      <c r="S84" s="179">
        <v>164</v>
      </c>
      <c r="T84" s="178">
        <v>10.5</v>
      </c>
      <c r="U84" s="190">
        <v>1565</v>
      </c>
      <c r="V84" s="175"/>
    </row>
    <row r="85" spans="1:22">
      <c r="A85" s="193" t="s">
        <v>39</v>
      </c>
      <c r="B85" s="98">
        <v>2020</v>
      </c>
      <c r="C85" s="180">
        <v>118</v>
      </c>
      <c r="D85" s="181">
        <v>39.9</v>
      </c>
      <c r="E85" s="182">
        <v>12</v>
      </c>
      <c r="F85" s="181">
        <v>4.0999999999999996</v>
      </c>
      <c r="G85" s="182">
        <v>55</v>
      </c>
      <c r="H85" s="181">
        <v>18.600000000000001</v>
      </c>
      <c r="I85" s="182">
        <v>15</v>
      </c>
      <c r="J85" s="181">
        <v>5.0999999999999996</v>
      </c>
      <c r="K85" s="375">
        <v>22</v>
      </c>
      <c r="L85" s="374">
        <v>7.4</v>
      </c>
      <c r="M85" s="438"/>
      <c r="N85" s="439"/>
      <c r="O85" s="438"/>
      <c r="P85" s="439"/>
      <c r="Q85" s="375">
        <v>34</v>
      </c>
      <c r="R85" s="374">
        <v>11.5</v>
      </c>
      <c r="S85" s="375">
        <v>38</v>
      </c>
      <c r="T85" s="374">
        <v>12.8</v>
      </c>
      <c r="U85" s="189">
        <v>296</v>
      </c>
      <c r="V85" s="183">
        <v>23.4</v>
      </c>
    </row>
    <row r="86" spans="1:22">
      <c r="A86" s="193"/>
      <c r="B86" s="98">
        <v>2021</v>
      </c>
      <c r="C86" s="184">
        <v>213</v>
      </c>
      <c r="D86" s="127">
        <v>47.1</v>
      </c>
      <c r="E86" s="124">
        <v>24</v>
      </c>
      <c r="F86" s="127">
        <v>5.3</v>
      </c>
      <c r="G86" s="124">
        <v>55</v>
      </c>
      <c r="H86" s="127">
        <v>12.2</v>
      </c>
      <c r="I86" s="442"/>
      <c r="J86" s="443"/>
      <c r="K86" s="377">
        <v>21</v>
      </c>
      <c r="L86" s="376">
        <v>4.5999999999999996</v>
      </c>
      <c r="M86" s="442"/>
      <c r="N86" s="443"/>
      <c r="O86" s="377">
        <v>0</v>
      </c>
      <c r="P86" s="376">
        <v>0</v>
      </c>
      <c r="Q86" s="377">
        <v>60</v>
      </c>
      <c r="R86" s="376">
        <v>13.3</v>
      </c>
      <c r="S86" s="377">
        <v>66</v>
      </c>
      <c r="T86" s="376">
        <v>14.6</v>
      </c>
      <c r="U86" s="168">
        <v>452</v>
      </c>
      <c r="V86" s="185">
        <v>35.700000000000003</v>
      </c>
    </row>
    <row r="87" spans="1:22">
      <c r="A87" s="193"/>
      <c r="B87" s="98">
        <v>2022</v>
      </c>
      <c r="C87" s="186">
        <v>258</v>
      </c>
      <c r="D87" s="128">
        <v>49.7</v>
      </c>
      <c r="E87" s="125">
        <v>13</v>
      </c>
      <c r="F87" s="128">
        <v>2.5</v>
      </c>
      <c r="G87" s="125">
        <v>77</v>
      </c>
      <c r="H87" s="128">
        <v>14.8</v>
      </c>
      <c r="I87" s="125">
        <v>18</v>
      </c>
      <c r="J87" s="128">
        <v>3.5</v>
      </c>
      <c r="K87" s="379">
        <v>38</v>
      </c>
      <c r="L87" s="378">
        <v>7.3</v>
      </c>
      <c r="M87" s="440"/>
      <c r="N87" s="441"/>
      <c r="O87" s="440"/>
      <c r="P87" s="441"/>
      <c r="Q87" s="379">
        <v>32</v>
      </c>
      <c r="R87" s="378">
        <v>6.2</v>
      </c>
      <c r="S87" s="379">
        <v>80</v>
      </c>
      <c r="T87" s="378">
        <v>15.4</v>
      </c>
      <c r="U87" s="126">
        <v>519</v>
      </c>
      <c r="V87" s="200">
        <v>41</v>
      </c>
    </row>
    <row r="88" spans="1:22">
      <c r="A88" s="176"/>
      <c r="B88" s="201" t="s">
        <v>140</v>
      </c>
      <c r="C88" s="187">
        <v>589</v>
      </c>
      <c r="D88" s="178">
        <v>46.5</v>
      </c>
      <c r="E88" s="179">
        <v>49</v>
      </c>
      <c r="F88" s="178">
        <v>3.9</v>
      </c>
      <c r="G88" s="179">
        <v>187</v>
      </c>
      <c r="H88" s="178">
        <v>14.8</v>
      </c>
      <c r="I88" s="179">
        <v>33</v>
      </c>
      <c r="J88" s="178">
        <v>2.6</v>
      </c>
      <c r="K88" s="179">
        <v>81</v>
      </c>
      <c r="L88" s="178">
        <v>6.4</v>
      </c>
      <c r="M88" s="179">
        <v>0</v>
      </c>
      <c r="N88" s="178">
        <v>0</v>
      </c>
      <c r="O88" s="179">
        <v>0</v>
      </c>
      <c r="P88" s="178">
        <v>0</v>
      </c>
      <c r="Q88" s="179">
        <v>126</v>
      </c>
      <c r="R88" s="178">
        <v>9.9</v>
      </c>
      <c r="S88" s="179">
        <v>184</v>
      </c>
      <c r="T88" s="178">
        <v>14.5</v>
      </c>
      <c r="U88" s="190">
        <v>1267</v>
      </c>
      <c r="V88" s="175"/>
    </row>
    <row r="89" spans="1:22">
      <c r="A89" s="193" t="s">
        <v>41</v>
      </c>
      <c r="B89" s="98">
        <v>2020</v>
      </c>
      <c r="C89" s="180">
        <v>145</v>
      </c>
      <c r="D89" s="181">
        <v>12</v>
      </c>
      <c r="E89" s="182">
        <v>487</v>
      </c>
      <c r="F89" s="181">
        <v>40.200000000000003</v>
      </c>
      <c r="G89" s="182">
        <v>111</v>
      </c>
      <c r="H89" s="181">
        <v>9.1999999999999993</v>
      </c>
      <c r="I89" s="182">
        <v>149</v>
      </c>
      <c r="J89" s="181">
        <v>12.3</v>
      </c>
      <c r="K89" s="375">
        <v>45</v>
      </c>
      <c r="L89" s="374">
        <v>3.7</v>
      </c>
      <c r="M89" s="375">
        <v>11</v>
      </c>
      <c r="N89" s="374">
        <v>0.9</v>
      </c>
      <c r="O89" s="375">
        <v>47</v>
      </c>
      <c r="P89" s="374">
        <v>3.9</v>
      </c>
      <c r="Q89" s="375">
        <v>61</v>
      </c>
      <c r="R89" s="374">
        <v>5</v>
      </c>
      <c r="S89" s="375">
        <v>156</v>
      </c>
      <c r="T89" s="374">
        <v>12.9</v>
      </c>
      <c r="U89" s="189">
        <v>1212</v>
      </c>
      <c r="V89" s="183">
        <v>32.200000000000003</v>
      </c>
    </row>
    <row r="90" spans="1:22">
      <c r="A90" s="193"/>
      <c r="B90" s="98">
        <v>2021</v>
      </c>
      <c r="C90" s="184">
        <v>196</v>
      </c>
      <c r="D90" s="127">
        <v>15.5</v>
      </c>
      <c r="E90" s="124">
        <v>462</v>
      </c>
      <c r="F90" s="127">
        <v>36.4</v>
      </c>
      <c r="G90" s="124">
        <v>153</v>
      </c>
      <c r="H90" s="127">
        <v>12.1</v>
      </c>
      <c r="I90" s="124">
        <v>136</v>
      </c>
      <c r="J90" s="127">
        <v>10.7</v>
      </c>
      <c r="K90" s="377">
        <v>46</v>
      </c>
      <c r="L90" s="376">
        <v>3.6</v>
      </c>
      <c r="M90" s="377">
        <v>23</v>
      </c>
      <c r="N90" s="376">
        <v>1.8</v>
      </c>
      <c r="O90" s="377">
        <v>39</v>
      </c>
      <c r="P90" s="376">
        <v>3.1</v>
      </c>
      <c r="Q90" s="377">
        <v>68</v>
      </c>
      <c r="R90" s="376">
        <v>5.4</v>
      </c>
      <c r="S90" s="377">
        <v>145</v>
      </c>
      <c r="T90" s="376">
        <v>11.4</v>
      </c>
      <c r="U90" s="168">
        <v>1268</v>
      </c>
      <c r="V90" s="185">
        <v>33.700000000000003</v>
      </c>
    </row>
    <row r="91" spans="1:22">
      <c r="A91" s="193"/>
      <c r="B91" s="98">
        <v>2022</v>
      </c>
      <c r="C91" s="186">
        <v>203</v>
      </c>
      <c r="D91" s="128">
        <v>15.8</v>
      </c>
      <c r="E91" s="125">
        <v>437</v>
      </c>
      <c r="F91" s="128">
        <v>34</v>
      </c>
      <c r="G91" s="125">
        <v>185</v>
      </c>
      <c r="H91" s="128">
        <v>14.4</v>
      </c>
      <c r="I91" s="125">
        <v>130</v>
      </c>
      <c r="J91" s="128">
        <v>10.1</v>
      </c>
      <c r="K91" s="379">
        <v>60</v>
      </c>
      <c r="L91" s="378">
        <v>4.7</v>
      </c>
      <c r="M91" s="379">
        <v>34</v>
      </c>
      <c r="N91" s="378">
        <v>2.6</v>
      </c>
      <c r="O91" s="379">
        <v>53</v>
      </c>
      <c r="P91" s="378">
        <v>4.0999999999999996</v>
      </c>
      <c r="Q91" s="379">
        <v>49</v>
      </c>
      <c r="R91" s="378">
        <v>3.8</v>
      </c>
      <c r="S91" s="379">
        <v>133</v>
      </c>
      <c r="T91" s="378">
        <v>11.8</v>
      </c>
      <c r="U91" s="126">
        <v>1284</v>
      </c>
      <c r="V91" s="200">
        <v>34.1</v>
      </c>
    </row>
    <row r="92" spans="1:22">
      <c r="A92" s="176"/>
      <c r="B92" s="201" t="s">
        <v>140</v>
      </c>
      <c r="C92" s="187">
        <v>544</v>
      </c>
      <c r="D92" s="178">
        <v>14.5</v>
      </c>
      <c r="E92" s="179">
        <v>1386</v>
      </c>
      <c r="F92" s="178">
        <v>36.799999999999997</v>
      </c>
      <c r="G92" s="179">
        <v>449</v>
      </c>
      <c r="H92" s="178">
        <v>11.9</v>
      </c>
      <c r="I92" s="179">
        <v>415</v>
      </c>
      <c r="J92" s="178">
        <v>11</v>
      </c>
      <c r="K92" s="179">
        <v>151</v>
      </c>
      <c r="L92" s="178">
        <v>4</v>
      </c>
      <c r="M92" s="179">
        <v>68</v>
      </c>
      <c r="N92" s="178">
        <v>1.8</v>
      </c>
      <c r="O92" s="179">
        <v>139</v>
      </c>
      <c r="P92" s="178">
        <v>3.7</v>
      </c>
      <c r="Q92" s="179">
        <v>178</v>
      </c>
      <c r="R92" s="178">
        <v>4.7</v>
      </c>
      <c r="S92" s="179">
        <v>434</v>
      </c>
      <c r="T92" s="178">
        <v>12</v>
      </c>
      <c r="U92" s="190">
        <v>3764</v>
      </c>
      <c r="V92" s="175"/>
    </row>
    <row r="93" spans="1:22">
      <c r="A93" s="193" t="s">
        <v>43</v>
      </c>
      <c r="B93" s="98">
        <v>2020</v>
      </c>
      <c r="C93" s="180">
        <v>76</v>
      </c>
      <c r="D93" s="181">
        <v>12.5</v>
      </c>
      <c r="E93" s="182">
        <v>318</v>
      </c>
      <c r="F93" s="181">
        <v>52.2</v>
      </c>
      <c r="G93" s="182">
        <v>83</v>
      </c>
      <c r="H93" s="181">
        <v>13.6</v>
      </c>
      <c r="I93" s="375">
        <v>15</v>
      </c>
      <c r="J93" s="374">
        <v>2.5</v>
      </c>
      <c r="K93" s="375">
        <v>54</v>
      </c>
      <c r="L93" s="374">
        <v>8.9</v>
      </c>
      <c r="M93" s="438"/>
      <c r="N93" s="439"/>
      <c r="O93" s="438"/>
      <c r="P93" s="439"/>
      <c r="Q93" s="375">
        <v>14</v>
      </c>
      <c r="R93" s="374">
        <v>2.2999999999999998</v>
      </c>
      <c r="S93" s="375">
        <v>37</v>
      </c>
      <c r="T93" s="374">
        <v>6.1</v>
      </c>
      <c r="U93" s="189">
        <v>609</v>
      </c>
      <c r="V93" s="183">
        <v>31.3</v>
      </c>
    </row>
    <row r="94" spans="1:22">
      <c r="A94" s="193"/>
      <c r="B94" s="98">
        <v>2021</v>
      </c>
      <c r="C94" s="184">
        <v>153</v>
      </c>
      <c r="D94" s="127">
        <v>22</v>
      </c>
      <c r="E94" s="124">
        <v>275</v>
      </c>
      <c r="F94" s="127">
        <v>39.6</v>
      </c>
      <c r="G94" s="124">
        <v>81</v>
      </c>
      <c r="H94" s="127">
        <v>11.7</v>
      </c>
      <c r="I94" s="377">
        <v>18</v>
      </c>
      <c r="J94" s="376">
        <v>2.6</v>
      </c>
      <c r="K94" s="377">
        <v>41</v>
      </c>
      <c r="L94" s="376">
        <v>5.9</v>
      </c>
      <c r="M94" s="377">
        <v>4</v>
      </c>
      <c r="N94" s="376">
        <v>0.6</v>
      </c>
      <c r="O94" s="377">
        <v>17</v>
      </c>
      <c r="P94" s="376">
        <v>2.4</v>
      </c>
      <c r="Q94" s="377">
        <v>35</v>
      </c>
      <c r="R94" s="376">
        <v>5</v>
      </c>
      <c r="S94" s="377">
        <v>71</v>
      </c>
      <c r="T94" s="376">
        <v>10.199999999999999</v>
      </c>
      <c r="U94" s="168">
        <v>695</v>
      </c>
      <c r="V94" s="185">
        <v>35.700000000000003</v>
      </c>
    </row>
    <row r="95" spans="1:22">
      <c r="A95" s="193"/>
      <c r="B95" s="98">
        <v>2022</v>
      </c>
      <c r="C95" s="186">
        <v>159</v>
      </c>
      <c r="D95" s="128">
        <v>24.7</v>
      </c>
      <c r="E95" s="125">
        <v>268</v>
      </c>
      <c r="F95" s="128">
        <v>41.7</v>
      </c>
      <c r="G95" s="125">
        <v>98</v>
      </c>
      <c r="H95" s="128">
        <v>15.2</v>
      </c>
      <c r="I95" s="379">
        <v>6</v>
      </c>
      <c r="J95" s="378">
        <v>0.9</v>
      </c>
      <c r="K95" s="379">
        <v>35</v>
      </c>
      <c r="L95" s="378">
        <v>5.4</v>
      </c>
      <c r="M95" s="379">
        <v>6</v>
      </c>
      <c r="N95" s="378">
        <v>0.9</v>
      </c>
      <c r="O95" s="379">
        <v>8</v>
      </c>
      <c r="P95" s="378">
        <v>1.2</v>
      </c>
      <c r="Q95" s="379">
        <v>18</v>
      </c>
      <c r="R95" s="378">
        <v>2.8</v>
      </c>
      <c r="S95" s="379">
        <v>45</v>
      </c>
      <c r="T95" s="378">
        <v>7</v>
      </c>
      <c r="U95" s="126">
        <v>643</v>
      </c>
      <c r="V95" s="200">
        <v>33</v>
      </c>
    </row>
    <row r="96" spans="1:22">
      <c r="A96" s="176"/>
      <c r="B96" s="201" t="s">
        <v>140</v>
      </c>
      <c r="C96" s="187">
        <v>388</v>
      </c>
      <c r="D96" s="178">
        <v>19.899999999999999</v>
      </c>
      <c r="E96" s="179">
        <v>861</v>
      </c>
      <c r="F96" s="178">
        <v>44.2</v>
      </c>
      <c r="G96" s="179">
        <v>262</v>
      </c>
      <c r="H96" s="178">
        <v>13.5</v>
      </c>
      <c r="I96" s="179">
        <v>39</v>
      </c>
      <c r="J96" s="178">
        <v>2</v>
      </c>
      <c r="K96" s="179">
        <v>130</v>
      </c>
      <c r="L96" s="178">
        <v>6.7</v>
      </c>
      <c r="M96" s="179">
        <v>10</v>
      </c>
      <c r="N96" s="178">
        <v>0.5</v>
      </c>
      <c r="O96" s="179">
        <v>25</v>
      </c>
      <c r="P96" s="178">
        <v>1.3</v>
      </c>
      <c r="Q96" s="179">
        <v>67</v>
      </c>
      <c r="R96" s="178">
        <v>3.4</v>
      </c>
      <c r="S96" s="179">
        <v>153</v>
      </c>
      <c r="T96" s="178">
        <v>7.9</v>
      </c>
      <c r="U96" s="190">
        <v>1947</v>
      </c>
      <c r="V96" s="175"/>
    </row>
    <row r="97" spans="1:22">
      <c r="A97" s="193" t="s">
        <v>45</v>
      </c>
      <c r="B97" s="98">
        <v>2020</v>
      </c>
      <c r="C97" s="180">
        <v>112</v>
      </c>
      <c r="D97" s="181">
        <v>40.6</v>
      </c>
      <c r="E97" s="182">
        <v>22</v>
      </c>
      <c r="F97" s="181">
        <v>8</v>
      </c>
      <c r="G97" s="182">
        <v>31</v>
      </c>
      <c r="H97" s="181">
        <v>11.2</v>
      </c>
      <c r="I97" s="182">
        <v>30</v>
      </c>
      <c r="J97" s="181">
        <v>10.9</v>
      </c>
      <c r="K97" s="182">
        <v>14</v>
      </c>
      <c r="L97" s="181">
        <v>5.0999999999999996</v>
      </c>
      <c r="M97" s="438"/>
      <c r="N97" s="439"/>
      <c r="O97" s="438"/>
      <c r="P97" s="439"/>
      <c r="Q97" s="375">
        <v>35</v>
      </c>
      <c r="R97" s="374">
        <v>12.7</v>
      </c>
      <c r="S97" s="375">
        <v>30</v>
      </c>
      <c r="T97" s="374">
        <v>10.9</v>
      </c>
      <c r="U97" s="189">
        <v>276</v>
      </c>
      <c r="V97" s="183">
        <v>28.1</v>
      </c>
    </row>
    <row r="98" spans="1:22">
      <c r="A98" s="193"/>
      <c r="B98" s="98">
        <v>2021</v>
      </c>
      <c r="C98" s="184">
        <v>157</v>
      </c>
      <c r="D98" s="127">
        <v>45.6</v>
      </c>
      <c r="E98" s="124">
        <v>27</v>
      </c>
      <c r="F98" s="127">
        <v>7.8</v>
      </c>
      <c r="G98" s="124">
        <v>45</v>
      </c>
      <c r="H98" s="127">
        <v>13.1</v>
      </c>
      <c r="I98" s="124">
        <v>33</v>
      </c>
      <c r="J98" s="127">
        <v>9.6</v>
      </c>
      <c r="K98" s="124">
        <v>12</v>
      </c>
      <c r="L98" s="127">
        <v>3.5</v>
      </c>
      <c r="M98" s="442"/>
      <c r="N98" s="443"/>
      <c r="O98" s="442"/>
      <c r="P98" s="443"/>
      <c r="Q98" s="377">
        <v>33</v>
      </c>
      <c r="R98" s="376">
        <v>9.6</v>
      </c>
      <c r="S98" s="377">
        <v>35</v>
      </c>
      <c r="T98" s="376">
        <v>10.199999999999999</v>
      </c>
      <c r="U98" s="168">
        <v>344</v>
      </c>
      <c r="V98" s="185">
        <v>35</v>
      </c>
    </row>
    <row r="99" spans="1:22">
      <c r="A99" s="193"/>
      <c r="B99" s="98">
        <v>2022</v>
      </c>
      <c r="C99" s="186">
        <v>182</v>
      </c>
      <c r="D99" s="128">
        <v>50.3</v>
      </c>
      <c r="E99" s="125">
        <v>29</v>
      </c>
      <c r="F99" s="128">
        <v>8</v>
      </c>
      <c r="G99" s="125">
        <v>38</v>
      </c>
      <c r="H99" s="128">
        <v>10.5</v>
      </c>
      <c r="I99" s="125">
        <v>15</v>
      </c>
      <c r="J99" s="128">
        <v>4.0999999999999996</v>
      </c>
      <c r="K99" s="125">
        <v>43</v>
      </c>
      <c r="L99" s="128">
        <v>11.9</v>
      </c>
      <c r="M99" s="440"/>
      <c r="N99" s="441"/>
      <c r="O99" s="440"/>
      <c r="P99" s="441"/>
      <c r="Q99" s="379">
        <v>27</v>
      </c>
      <c r="R99" s="378">
        <v>7.5</v>
      </c>
      <c r="S99" s="379">
        <v>25</v>
      </c>
      <c r="T99" s="378">
        <v>6.9</v>
      </c>
      <c r="U99" s="126">
        <v>362</v>
      </c>
      <c r="V99" s="200">
        <v>36.9</v>
      </c>
    </row>
    <row r="100" spans="1:22">
      <c r="A100" s="176"/>
      <c r="B100" s="201" t="s">
        <v>140</v>
      </c>
      <c r="C100" s="187">
        <v>451</v>
      </c>
      <c r="D100" s="178">
        <v>45.9</v>
      </c>
      <c r="E100" s="179">
        <v>78</v>
      </c>
      <c r="F100" s="178">
        <v>7.9</v>
      </c>
      <c r="G100" s="179">
        <v>114</v>
      </c>
      <c r="H100" s="178">
        <v>11.6</v>
      </c>
      <c r="I100" s="179">
        <v>78</v>
      </c>
      <c r="J100" s="178">
        <v>7.9</v>
      </c>
      <c r="K100" s="179">
        <v>69</v>
      </c>
      <c r="L100" s="178">
        <v>7</v>
      </c>
      <c r="M100" s="179">
        <v>0</v>
      </c>
      <c r="N100" s="178">
        <v>0</v>
      </c>
      <c r="O100" s="179">
        <v>0</v>
      </c>
      <c r="P100" s="178">
        <v>0</v>
      </c>
      <c r="Q100" s="179">
        <v>95</v>
      </c>
      <c r="R100" s="178">
        <v>9.6999999999999993</v>
      </c>
      <c r="S100" s="179">
        <v>90</v>
      </c>
      <c r="T100" s="178">
        <v>9.1999999999999993</v>
      </c>
      <c r="U100" s="190">
        <v>982</v>
      </c>
      <c r="V100" s="175"/>
    </row>
    <row r="101" spans="1:22">
      <c r="A101" s="193" t="s">
        <v>47</v>
      </c>
      <c r="B101" s="98">
        <v>2020</v>
      </c>
      <c r="C101" s="235">
        <v>31</v>
      </c>
      <c r="D101" s="236">
        <v>8.9</v>
      </c>
      <c r="E101" s="237">
        <v>292</v>
      </c>
      <c r="F101" s="236">
        <v>83.4</v>
      </c>
      <c r="G101" s="444"/>
      <c r="H101" s="445"/>
      <c r="I101" s="444"/>
      <c r="J101" s="443"/>
      <c r="K101" s="238">
        <v>8</v>
      </c>
      <c r="L101" s="236">
        <v>2.2999999999999998</v>
      </c>
      <c r="M101" s="237">
        <v>0</v>
      </c>
      <c r="N101" s="127">
        <v>0</v>
      </c>
      <c r="O101" s="444"/>
      <c r="P101" s="443"/>
      <c r="Q101" s="446"/>
      <c r="R101" s="445"/>
      <c r="S101" s="237">
        <v>13</v>
      </c>
      <c r="T101" s="127">
        <v>3.7</v>
      </c>
      <c r="U101" s="168">
        <v>350</v>
      </c>
      <c r="V101" s="185">
        <v>38.4</v>
      </c>
    </row>
    <row r="102" spans="1:22">
      <c r="A102" s="193"/>
      <c r="B102" s="98">
        <v>2021</v>
      </c>
      <c r="C102" s="461">
        <v>15</v>
      </c>
      <c r="D102" s="462">
        <v>5.8</v>
      </c>
      <c r="E102" s="463">
        <v>229</v>
      </c>
      <c r="F102" s="462">
        <v>88.1</v>
      </c>
      <c r="G102" s="464"/>
      <c r="H102" s="465"/>
      <c r="I102" s="463">
        <v>0</v>
      </c>
      <c r="J102" s="128">
        <v>0</v>
      </c>
      <c r="K102" s="466">
        <v>3</v>
      </c>
      <c r="L102" s="462">
        <v>1.2</v>
      </c>
      <c r="M102" s="463">
        <v>0</v>
      </c>
      <c r="N102" s="128">
        <v>0</v>
      </c>
      <c r="O102" s="464"/>
      <c r="P102" s="441"/>
      <c r="Q102" s="466">
        <v>4</v>
      </c>
      <c r="R102" s="462">
        <v>1.5</v>
      </c>
      <c r="S102" s="463">
        <v>7</v>
      </c>
      <c r="T102" s="128">
        <v>2.7</v>
      </c>
      <c r="U102" s="467">
        <v>260</v>
      </c>
      <c r="V102" s="468">
        <v>28.5</v>
      </c>
    </row>
    <row r="103" spans="1:22">
      <c r="A103" s="193"/>
      <c r="B103" s="98">
        <v>2022</v>
      </c>
      <c r="C103" s="186">
        <v>24</v>
      </c>
      <c r="D103" s="128">
        <v>8</v>
      </c>
      <c r="E103" s="125">
        <v>246</v>
      </c>
      <c r="F103" s="128">
        <v>81.7</v>
      </c>
      <c r="G103" s="125">
        <v>3</v>
      </c>
      <c r="H103" s="128">
        <v>1</v>
      </c>
      <c r="I103" s="125">
        <v>3</v>
      </c>
      <c r="J103" s="128">
        <v>1</v>
      </c>
      <c r="K103" s="125">
        <v>6</v>
      </c>
      <c r="L103" s="128">
        <v>2</v>
      </c>
      <c r="M103" s="125">
        <v>0</v>
      </c>
      <c r="N103" s="128">
        <v>0</v>
      </c>
      <c r="O103" s="440"/>
      <c r="P103" s="441"/>
      <c r="Q103" s="125">
        <v>6</v>
      </c>
      <c r="R103" s="128">
        <v>2</v>
      </c>
      <c r="S103" s="125">
        <v>12</v>
      </c>
      <c r="T103" s="128">
        <v>4</v>
      </c>
      <c r="U103" s="126">
        <v>301</v>
      </c>
      <c r="V103" s="200">
        <v>33</v>
      </c>
    </row>
    <row r="104" spans="1:22">
      <c r="A104" s="176"/>
      <c r="B104" s="201" t="s">
        <v>140</v>
      </c>
      <c r="C104" s="187">
        <v>70</v>
      </c>
      <c r="D104" s="178">
        <v>7.7</v>
      </c>
      <c r="E104" s="179">
        <v>767</v>
      </c>
      <c r="F104" s="178">
        <v>84.2</v>
      </c>
      <c r="G104" s="179">
        <v>3</v>
      </c>
      <c r="H104" s="178">
        <v>0.3</v>
      </c>
      <c r="I104" s="179">
        <v>3</v>
      </c>
      <c r="J104" s="178">
        <v>0.3</v>
      </c>
      <c r="K104" s="179">
        <v>17</v>
      </c>
      <c r="L104" s="178">
        <v>1.9</v>
      </c>
      <c r="M104" s="179">
        <v>0</v>
      </c>
      <c r="N104" s="178">
        <v>0</v>
      </c>
      <c r="O104" s="179">
        <v>0</v>
      </c>
      <c r="P104" s="178">
        <v>0</v>
      </c>
      <c r="Q104" s="179">
        <v>10</v>
      </c>
      <c r="R104" s="178">
        <v>1.1000000000000001</v>
      </c>
      <c r="S104" s="179">
        <v>32</v>
      </c>
      <c r="T104" s="178">
        <v>3.5</v>
      </c>
      <c r="U104" s="190">
        <v>911</v>
      </c>
      <c r="V104" s="175"/>
    </row>
    <row r="105" spans="1:22">
      <c r="A105" s="193" t="s">
        <v>49</v>
      </c>
      <c r="B105" s="98">
        <v>2020</v>
      </c>
      <c r="C105" s="180">
        <v>167</v>
      </c>
      <c r="D105" s="181">
        <v>33.5</v>
      </c>
      <c r="E105" s="182">
        <v>15</v>
      </c>
      <c r="F105" s="181">
        <v>3</v>
      </c>
      <c r="G105" s="182">
        <v>65</v>
      </c>
      <c r="H105" s="181">
        <v>13.1</v>
      </c>
      <c r="I105" s="182">
        <v>40</v>
      </c>
      <c r="J105" s="181">
        <v>8</v>
      </c>
      <c r="K105" s="182">
        <v>27</v>
      </c>
      <c r="L105" s="181">
        <v>5.4</v>
      </c>
      <c r="M105" s="182">
        <v>45</v>
      </c>
      <c r="N105" s="181">
        <v>9</v>
      </c>
      <c r="O105" s="182">
        <v>18</v>
      </c>
      <c r="P105" s="181">
        <v>3.6</v>
      </c>
      <c r="Q105" s="182">
        <v>45</v>
      </c>
      <c r="R105" s="181">
        <v>9</v>
      </c>
      <c r="S105" s="182">
        <v>76</v>
      </c>
      <c r="T105" s="181">
        <v>15.3</v>
      </c>
      <c r="U105" s="189">
        <v>498</v>
      </c>
      <c r="V105" s="183">
        <v>27</v>
      </c>
    </row>
    <row r="106" spans="1:22">
      <c r="A106" s="193"/>
      <c r="B106" s="98">
        <v>2021</v>
      </c>
      <c r="C106" s="184">
        <v>248</v>
      </c>
      <c r="D106" s="127">
        <v>38.6</v>
      </c>
      <c r="E106" s="124">
        <v>23</v>
      </c>
      <c r="F106" s="127">
        <v>3.6</v>
      </c>
      <c r="G106" s="124">
        <v>66</v>
      </c>
      <c r="H106" s="127">
        <v>10.3</v>
      </c>
      <c r="I106" s="124">
        <v>61</v>
      </c>
      <c r="J106" s="127">
        <v>9.5</v>
      </c>
      <c r="K106" s="124">
        <v>27</v>
      </c>
      <c r="L106" s="127">
        <v>4.2</v>
      </c>
      <c r="M106" s="124">
        <v>48</v>
      </c>
      <c r="N106" s="127">
        <v>7.5</v>
      </c>
      <c r="O106" s="124">
        <v>36</v>
      </c>
      <c r="P106" s="127">
        <v>5.6</v>
      </c>
      <c r="Q106" s="124">
        <v>39</v>
      </c>
      <c r="R106" s="127">
        <v>6.1</v>
      </c>
      <c r="S106" s="124">
        <v>95</v>
      </c>
      <c r="T106" s="127">
        <v>14.9</v>
      </c>
      <c r="U106" s="168">
        <v>643</v>
      </c>
      <c r="V106" s="185">
        <v>34.799999999999997</v>
      </c>
    </row>
    <row r="107" spans="1:22">
      <c r="A107" s="193"/>
      <c r="B107" s="98">
        <v>2022</v>
      </c>
      <c r="C107" s="186">
        <v>331</v>
      </c>
      <c r="D107" s="128">
        <v>46.9</v>
      </c>
      <c r="E107" s="125">
        <v>18</v>
      </c>
      <c r="F107" s="128">
        <v>2.5</v>
      </c>
      <c r="G107" s="125">
        <v>76</v>
      </c>
      <c r="H107" s="128">
        <v>10.8</v>
      </c>
      <c r="I107" s="125">
        <v>58</v>
      </c>
      <c r="J107" s="128">
        <v>8.1999999999999993</v>
      </c>
      <c r="K107" s="125">
        <v>26</v>
      </c>
      <c r="L107" s="128">
        <v>3.7</v>
      </c>
      <c r="M107" s="125">
        <v>39</v>
      </c>
      <c r="N107" s="128">
        <v>5.5</v>
      </c>
      <c r="O107" s="125">
        <v>28</v>
      </c>
      <c r="P107" s="128">
        <v>4</v>
      </c>
      <c r="Q107" s="125">
        <v>44</v>
      </c>
      <c r="R107" s="128">
        <v>6.2</v>
      </c>
      <c r="S107" s="125">
        <v>86</v>
      </c>
      <c r="T107" s="128">
        <v>12.2</v>
      </c>
      <c r="U107" s="126">
        <v>706</v>
      </c>
      <c r="V107" s="200">
        <v>38.200000000000003</v>
      </c>
    </row>
    <row r="108" spans="1:22">
      <c r="A108" s="176"/>
      <c r="B108" s="201" t="s">
        <v>140</v>
      </c>
      <c r="C108" s="187">
        <v>746</v>
      </c>
      <c r="D108" s="178">
        <v>40.4</v>
      </c>
      <c r="E108" s="179">
        <v>56</v>
      </c>
      <c r="F108" s="178">
        <v>3</v>
      </c>
      <c r="G108" s="179">
        <v>207</v>
      </c>
      <c r="H108" s="178">
        <v>11.2</v>
      </c>
      <c r="I108" s="179">
        <v>159</v>
      </c>
      <c r="J108" s="178">
        <v>8.6</v>
      </c>
      <c r="K108" s="179">
        <v>80</v>
      </c>
      <c r="L108" s="178">
        <v>4.3</v>
      </c>
      <c r="M108" s="179">
        <v>132</v>
      </c>
      <c r="N108" s="178">
        <v>7.1</v>
      </c>
      <c r="O108" s="179">
        <v>82</v>
      </c>
      <c r="P108" s="178">
        <v>4.4000000000000004</v>
      </c>
      <c r="Q108" s="179">
        <v>128</v>
      </c>
      <c r="R108" s="178">
        <v>6.9</v>
      </c>
      <c r="S108" s="179">
        <v>257</v>
      </c>
      <c r="T108" s="178">
        <v>14</v>
      </c>
      <c r="U108" s="190">
        <v>1847</v>
      </c>
      <c r="V108" s="175"/>
    </row>
    <row r="109" spans="1:22">
      <c r="A109" s="193" t="s">
        <v>51</v>
      </c>
      <c r="B109" s="98">
        <v>2020</v>
      </c>
      <c r="C109" s="180">
        <v>92</v>
      </c>
      <c r="D109" s="181">
        <v>36.700000000000003</v>
      </c>
      <c r="E109" s="438"/>
      <c r="F109" s="439"/>
      <c r="G109" s="182">
        <v>32</v>
      </c>
      <c r="H109" s="181">
        <v>12.7</v>
      </c>
      <c r="I109" s="182">
        <v>25</v>
      </c>
      <c r="J109" s="181">
        <v>10</v>
      </c>
      <c r="K109" s="182">
        <v>18</v>
      </c>
      <c r="L109" s="181">
        <v>7.2</v>
      </c>
      <c r="M109" s="375">
        <v>18</v>
      </c>
      <c r="N109" s="374">
        <v>7.2</v>
      </c>
      <c r="O109" s="438"/>
      <c r="P109" s="439"/>
      <c r="Q109" s="375">
        <v>11</v>
      </c>
      <c r="R109" s="374">
        <v>4.4000000000000004</v>
      </c>
      <c r="S109" s="375">
        <v>45</v>
      </c>
      <c r="T109" s="374">
        <v>17.899999999999999</v>
      </c>
      <c r="U109" s="189">
        <v>251</v>
      </c>
      <c r="V109" s="183">
        <v>26.1</v>
      </c>
    </row>
    <row r="110" spans="1:22">
      <c r="A110" s="193"/>
      <c r="B110" s="98">
        <v>2021</v>
      </c>
      <c r="C110" s="184">
        <v>158</v>
      </c>
      <c r="D110" s="127">
        <v>44</v>
      </c>
      <c r="E110" s="124">
        <v>7</v>
      </c>
      <c r="F110" s="127">
        <v>1.9</v>
      </c>
      <c r="G110" s="124">
        <v>53</v>
      </c>
      <c r="H110" s="127">
        <v>14.8</v>
      </c>
      <c r="I110" s="124">
        <v>26</v>
      </c>
      <c r="J110" s="127">
        <v>7.2</v>
      </c>
      <c r="K110" s="124">
        <v>22</v>
      </c>
      <c r="L110" s="127">
        <v>6.1</v>
      </c>
      <c r="M110" s="377">
        <v>21</v>
      </c>
      <c r="N110" s="376">
        <v>5.8</v>
      </c>
      <c r="O110" s="377">
        <v>0</v>
      </c>
      <c r="P110" s="376">
        <v>0</v>
      </c>
      <c r="Q110" s="377">
        <v>25</v>
      </c>
      <c r="R110" s="376">
        <v>7</v>
      </c>
      <c r="S110" s="377">
        <v>47</v>
      </c>
      <c r="T110" s="376">
        <v>13.1</v>
      </c>
      <c r="U110" s="168">
        <v>359</v>
      </c>
      <c r="V110" s="185">
        <v>37.299999999999997</v>
      </c>
    </row>
    <row r="111" spans="1:22">
      <c r="A111" s="193"/>
      <c r="B111" s="98">
        <v>2022</v>
      </c>
      <c r="C111" s="186">
        <v>153</v>
      </c>
      <c r="D111" s="128">
        <v>43.5</v>
      </c>
      <c r="E111" s="125">
        <v>10</v>
      </c>
      <c r="F111" s="128">
        <v>2.8</v>
      </c>
      <c r="G111" s="125">
        <v>66</v>
      </c>
      <c r="H111" s="128">
        <v>18.8</v>
      </c>
      <c r="I111" s="125">
        <v>15</v>
      </c>
      <c r="J111" s="128">
        <v>4.3</v>
      </c>
      <c r="K111" s="125">
        <v>30</v>
      </c>
      <c r="L111" s="128">
        <v>8.5</v>
      </c>
      <c r="M111" s="379">
        <v>23</v>
      </c>
      <c r="N111" s="378">
        <v>6.5</v>
      </c>
      <c r="O111" s="379">
        <v>0</v>
      </c>
      <c r="P111" s="378">
        <v>0</v>
      </c>
      <c r="Q111" s="379">
        <v>22</v>
      </c>
      <c r="R111" s="378">
        <v>6.3</v>
      </c>
      <c r="S111" s="379">
        <v>33</v>
      </c>
      <c r="T111" s="378">
        <v>9.4</v>
      </c>
      <c r="U111" s="126">
        <v>352</v>
      </c>
      <c r="V111" s="200">
        <v>36.6</v>
      </c>
    </row>
    <row r="112" spans="1:22">
      <c r="A112" s="176"/>
      <c r="B112" s="201" t="s">
        <v>140</v>
      </c>
      <c r="C112" s="187">
        <v>403</v>
      </c>
      <c r="D112" s="178">
        <v>41.9</v>
      </c>
      <c r="E112" s="179">
        <v>17</v>
      </c>
      <c r="F112" s="178">
        <v>1.8</v>
      </c>
      <c r="G112" s="179">
        <v>151</v>
      </c>
      <c r="H112" s="178">
        <v>15.7</v>
      </c>
      <c r="I112" s="179">
        <v>66</v>
      </c>
      <c r="J112" s="178">
        <v>6.9</v>
      </c>
      <c r="K112" s="179">
        <v>70</v>
      </c>
      <c r="L112" s="178">
        <v>7.3</v>
      </c>
      <c r="M112" s="179">
        <v>62</v>
      </c>
      <c r="N112" s="178">
        <v>6.4</v>
      </c>
      <c r="O112" s="179">
        <v>0</v>
      </c>
      <c r="P112" s="178">
        <v>0</v>
      </c>
      <c r="Q112" s="179">
        <v>58</v>
      </c>
      <c r="R112" s="178">
        <v>6</v>
      </c>
      <c r="S112" s="179">
        <v>125</v>
      </c>
      <c r="T112" s="178">
        <v>13</v>
      </c>
      <c r="U112" s="190">
        <v>962</v>
      </c>
      <c r="V112" s="175"/>
    </row>
    <row r="113" spans="1:22">
      <c r="A113" s="193" t="s">
        <v>53</v>
      </c>
      <c r="B113" s="98">
        <v>2020</v>
      </c>
      <c r="C113" s="180">
        <v>121</v>
      </c>
      <c r="D113" s="181">
        <v>17.8</v>
      </c>
      <c r="E113" s="182">
        <v>235</v>
      </c>
      <c r="F113" s="181">
        <v>34.6</v>
      </c>
      <c r="G113" s="182">
        <v>63</v>
      </c>
      <c r="H113" s="181">
        <v>9.3000000000000007</v>
      </c>
      <c r="I113" s="182">
        <v>32</v>
      </c>
      <c r="J113" s="181">
        <v>4.7</v>
      </c>
      <c r="K113" s="182">
        <v>53</v>
      </c>
      <c r="L113" s="181">
        <v>7.8</v>
      </c>
      <c r="M113" s="182">
        <v>32</v>
      </c>
      <c r="N113" s="181">
        <v>4.7</v>
      </c>
      <c r="O113" s="182">
        <v>41</v>
      </c>
      <c r="P113" s="181">
        <v>6</v>
      </c>
      <c r="Q113" s="182">
        <v>21</v>
      </c>
      <c r="R113" s="181">
        <v>3.1</v>
      </c>
      <c r="S113" s="182">
        <v>82</v>
      </c>
      <c r="T113" s="181">
        <v>12.1</v>
      </c>
      <c r="U113" s="189">
        <v>680</v>
      </c>
      <c r="V113" s="183">
        <v>30.7</v>
      </c>
    </row>
    <row r="114" spans="1:22">
      <c r="A114" s="193"/>
      <c r="B114" s="98">
        <v>2021</v>
      </c>
      <c r="C114" s="184">
        <v>169</v>
      </c>
      <c r="D114" s="127">
        <v>23.1</v>
      </c>
      <c r="E114" s="124">
        <v>208</v>
      </c>
      <c r="F114" s="127">
        <v>28.4</v>
      </c>
      <c r="G114" s="124">
        <v>63</v>
      </c>
      <c r="H114" s="127">
        <v>8.6</v>
      </c>
      <c r="I114" s="124">
        <v>22</v>
      </c>
      <c r="J114" s="127">
        <v>3</v>
      </c>
      <c r="K114" s="124">
        <v>48</v>
      </c>
      <c r="L114" s="127">
        <v>6.6</v>
      </c>
      <c r="M114" s="124">
        <v>23</v>
      </c>
      <c r="N114" s="127">
        <v>3.1</v>
      </c>
      <c r="O114" s="124">
        <v>51</v>
      </c>
      <c r="P114" s="127">
        <v>7</v>
      </c>
      <c r="Q114" s="124">
        <v>26</v>
      </c>
      <c r="R114" s="127">
        <v>3.6</v>
      </c>
      <c r="S114" s="124">
        <v>122</v>
      </c>
      <c r="T114" s="127">
        <v>16.7</v>
      </c>
      <c r="U114" s="168">
        <v>732</v>
      </c>
      <c r="V114" s="185">
        <v>33</v>
      </c>
    </row>
    <row r="115" spans="1:22">
      <c r="A115" s="193"/>
      <c r="B115" s="98">
        <v>2022</v>
      </c>
      <c r="C115" s="186">
        <v>233</v>
      </c>
      <c r="D115" s="128">
        <v>29</v>
      </c>
      <c r="E115" s="125">
        <v>214</v>
      </c>
      <c r="F115" s="128">
        <v>26.7</v>
      </c>
      <c r="G115" s="125">
        <v>76</v>
      </c>
      <c r="H115" s="128">
        <v>9.5</v>
      </c>
      <c r="I115" s="125">
        <v>18</v>
      </c>
      <c r="J115" s="128">
        <v>2.2000000000000002</v>
      </c>
      <c r="K115" s="125">
        <v>78</v>
      </c>
      <c r="L115" s="128">
        <v>9.6999999999999993</v>
      </c>
      <c r="M115" s="125">
        <v>30</v>
      </c>
      <c r="N115" s="128">
        <v>3.7</v>
      </c>
      <c r="O115" s="125">
        <v>36</v>
      </c>
      <c r="P115" s="128">
        <v>4.5</v>
      </c>
      <c r="Q115" s="125">
        <v>17</v>
      </c>
      <c r="R115" s="128">
        <v>2.1</v>
      </c>
      <c r="S115" s="125">
        <v>101</v>
      </c>
      <c r="T115" s="128">
        <v>12.6</v>
      </c>
      <c r="U115" s="126">
        <v>803</v>
      </c>
      <c r="V115" s="200">
        <v>36.299999999999997</v>
      </c>
    </row>
    <row r="116" spans="1:22">
      <c r="A116" s="176"/>
      <c r="B116" s="201" t="s">
        <v>140</v>
      </c>
      <c r="C116" s="187">
        <v>523</v>
      </c>
      <c r="D116" s="178">
        <v>23.6</v>
      </c>
      <c r="E116" s="179">
        <v>657</v>
      </c>
      <c r="F116" s="178">
        <v>29.7</v>
      </c>
      <c r="G116" s="179">
        <v>202</v>
      </c>
      <c r="H116" s="178">
        <v>9.1</v>
      </c>
      <c r="I116" s="179">
        <v>72</v>
      </c>
      <c r="J116" s="178">
        <v>3.3</v>
      </c>
      <c r="K116" s="179">
        <v>179</v>
      </c>
      <c r="L116" s="178">
        <v>8.1</v>
      </c>
      <c r="M116" s="179">
        <v>85</v>
      </c>
      <c r="N116" s="178">
        <v>3.8</v>
      </c>
      <c r="O116" s="179">
        <v>128</v>
      </c>
      <c r="P116" s="178">
        <v>5.8</v>
      </c>
      <c r="Q116" s="179">
        <v>64</v>
      </c>
      <c r="R116" s="178">
        <v>2.9</v>
      </c>
      <c r="S116" s="179">
        <v>305</v>
      </c>
      <c r="T116" s="178">
        <v>13.8</v>
      </c>
      <c r="U116" s="190">
        <v>2215</v>
      </c>
      <c r="V116" s="175"/>
    </row>
    <row r="117" spans="1:22">
      <c r="A117" s="193" t="s">
        <v>55</v>
      </c>
      <c r="B117" s="98">
        <v>2020</v>
      </c>
      <c r="C117" s="180">
        <v>91</v>
      </c>
      <c r="D117" s="181">
        <v>25.8</v>
      </c>
      <c r="E117" s="182">
        <v>34</v>
      </c>
      <c r="F117" s="181">
        <v>9.6</v>
      </c>
      <c r="G117" s="182">
        <v>60</v>
      </c>
      <c r="H117" s="181">
        <v>17</v>
      </c>
      <c r="I117" s="182">
        <v>30</v>
      </c>
      <c r="J117" s="181">
        <v>8.5</v>
      </c>
      <c r="K117" s="182">
        <v>16</v>
      </c>
      <c r="L117" s="181">
        <v>4.5</v>
      </c>
      <c r="M117" s="182">
        <v>14</v>
      </c>
      <c r="N117" s="181">
        <v>4</v>
      </c>
      <c r="O117" s="182">
        <v>17</v>
      </c>
      <c r="P117" s="181">
        <v>4.8</v>
      </c>
      <c r="Q117" s="182">
        <v>23</v>
      </c>
      <c r="R117" s="181">
        <v>6.5</v>
      </c>
      <c r="S117" s="182">
        <v>68</v>
      </c>
      <c r="T117" s="181">
        <v>19.3</v>
      </c>
      <c r="U117" s="189">
        <v>353</v>
      </c>
      <c r="V117" s="183">
        <v>28.9</v>
      </c>
    </row>
    <row r="118" spans="1:22">
      <c r="A118" s="193"/>
      <c r="B118" s="98">
        <v>2021</v>
      </c>
      <c r="C118" s="184">
        <v>153</v>
      </c>
      <c r="D118" s="127">
        <v>34.5</v>
      </c>
      <c r="E118" s="124">
        <v>46</v>
      </c>
      <c r="F118" s="127">
        <v>10.4</v>
      </c>
      <c r="G118" s="124">
        <v>63</v>
      </c>
      <c r="H118" s="127">
        <v>14.2</v>
      </c>
      <c r="I118" s="124">
        <v>28</v>
      </c>
      <c r="J118" s="127">
        <v>6.3</v>
      </c>
      <c r="K118" s="124">
        <v>22</v>
      </c>
      <c r="L118" s="127">
        <v>5</v>
      </c>
      <c r="M118" s="124">
        <v>17</v>
      </c>
      <c r="N118" s="127">
        <v>3.8</v>
      </c>
      <c r="O118" s="124">
        <v>23</v>
      </c>
      <c r="P118" s="127">
        <v>5.2</v>
      </c>
      <c r="Q118" s="124">
        <v>32</v>
      </c>
      <c r="R118" s="127">
        <v>7.2</v>
      </c>
      <c r="S118" s="124">
        <v>59</v>
      </c>
      <c r="T118" s="127">
        <v>13.3</v>
      </c>
      <c r="U118" s="168">
        <v>443</v>
      </c>
      <c r="V118" s="185">
        <v>36.299999999999997</v>
      </c>
    </row>
    <row r="119" spans="1:22">
      <c r="A119" s="193"/>
      <c r="B119" s="98">
        <v>2022</v>
      </c>
      <c r="C119" s="186">
        <v>142</v>
      </c>
      <c r="D119" s="128">
        <v>33.4</v>
      </c>
      <c r="E119" s="125">
        <v>45</v>
      </c>
      <c r="F119" s="128">
        <v>10.6</v>
      </c>
      <c r="G119" s="125">
        <v>57</v>
      </c>
      <c r="H119" s="128">
        <v>13.4</v>
      </c>
      <c r="I119" s="125">
        <v>39</v>
      </c>
      <c r="J119" s="128">
        <v>9.1999999999999993</v>
      </c>
      <c r="K119" s="125">
        <v>18</v>
      </c>
      <c r="L119" s="128">
        <v>4.2</v>
      </c>
      <c r="M119" s="125">
        <v>16</v>
      </c>
      <c r="N119" s="128">
        <v>3.8</v>
      </c>
      <c r="O119" s="125">
        <v>24</v>
      </c>
      <c r="P119" s="128">
        <v>5.6</v>
      </c>
      <c r="Q119" s="125">
        <v>17</v>
      </c>
      <c r="R119" s="128">
        <v>4</v>
      </c>
      <c r="S119" s="125">
        <v>67</v>
      </c>
      <c r="T119" s="128">
        <v>15.8</v>
      </c>
      <c r="U119" s="126">
        <v>425</v>
      </c>
      <c r="V119" s="200">
        <v>34.799999999999997</v>
      </c>
    </row>
    <row r="120" spans="1:22">
      <c r="A120" s="176"/>
      <c r="B120" s="201" t="s">
        <v>140</v>
      </c>
      <c r="C120" s="187">
        <v>386</v>
      </c>
      <c r="D120" s="178">
        <v>31.6</v>
      </c>
      <c r="E120" s="179">
        <v>125</v>
      </c>
      <c r="F120" s="178">
        <v>10.199999999999999</v>
      </c>
      <c r="G120" s="179">
        <v>180</v>
      </c>
      <c r="H120" s="178">
        <v>14.7</v>
      </c>
      <c r="I120" s="179">
        <v>97</v>
      </c>
      <c r="J120" s="178">
        <v>7.9</v>
      </c>
      <c r="K120" s="179">
        <v>56</v>
      </c>
      <c r="L120" s="178">
        <v>4.5999999999999996</v>
      </c>
      <c r="M120" s="179">
        <v>47</v>
      </c>
      <c r="N120" s="178">
        <v>3.8</v>
      </c>
      <c r="O120" s="179">
        <v>64</v>
      </c>
      <c r="P120" s="178">
        <v>5.2</v>
      </c>
      <c r="Q120" s="179">
        <v>72</v>
      </c>
      <c r="R120" s="178">
        <v>5.9</v>
      </c>
      <c r="S120" s="179">
        <v>194</v>
      </c>
      <c r="T120" s="178">
        <v>15.9</v>
      </c>
      <c r="U120" s="190">
        <v>1221</v>
      </c>
      <c r="V120" s="175"/>
    </row>
    <row r="121" spans="1:22">
      <c r="A121" s="193" t="s">
        <v>57</v>
      </c>
      <c r="B121" s="98">
        <v>2020</v>
      </c>
      <c r="C121" s="180">
        <v>178</v>
      </c>
      <c r="D121" s="181">
        <v>18.399999999999999</v>
      </c>
      <c r="E121" s="182">
        <v>473</v>
      </c>
      <c r="F121" s="181">
        <v>48.9</v>
      </c>
      <c r="G121" s="182">
        <v>44</v>
      </c>
      <c r="H121" s="181">
        <v>4.5</v>
      </c>
      <c r="I121" s="182">
        <v>51</v>
      </c>
      <c r="J121" s="181">
        <v>5.3</v>
      </c>
      <c r="K121" s="182">
        <v>34</v>
      </c>
      <c r="L121" s="181">
        <v>3.5</v>
      </c>
      <c r="M121" s="182">
        <v>38</v>
      </c>
      <c r="N121" s="181">
        <v>3.9</v>
      </c>
      <c r="O121" s="182">
        <v>27</v>
      </c>
      <c r="P121" s="181">
        <v>2.8</v>
      </c>
      <c r="Q121" s="182">
        <v>48</v>
      </c>
      <c r="R121" s="181">
        <v>5</v>
      </c>
      <c r="S121" s="182">
        <v>75</v>
      </c>
      <c r="T121" s="181">
        <v>7.7</v>
      </c>
      <c r="U121" s="189">
        <v>968</v>
      </c>
      <c r="V121" s="183">
        <v>30.7</v>
      </c>
    </row>
    <row r="122" spans="1:22">
      <c r="A122" s="193"/>
      <c r="B122" s="98">
        <v>2021</v>
      </c>
      <c r="C122" s="184">
        <v>274</v>
      </c>
      <c r="D122" s="127">
        <v>25</v>
      </c>
      <c r="E122" s="124">
        <v>436</v>
      </c>
      <c r="F122" s="127">
        <v>39.700000000000003</v>
      </c>
      <c r="G122" s="124">
        <v>50</v>
      </c>
      <c r="H122" s="127">
        <v>4.5999999999999996</v>
      </c>
      <c r="I122" s="124">
        <v>87</v>
      </c>
      <c r="J122" s="127">
        <v>7.9</v>
      </c>
      <c r="K122" s="124">
        <v>42</v>
      </c>
      <c r="L122" s="127">
        <v>3.8</v>
      </c>
      <c r="M122" s="124">
        <v>28</v>
      </c>
      <c r="N122" s="127">
        <v>2.6</v>
      </c>
      <c r="O122" s="124">
        <v>24</v>
      </c>
      <c r="P122" s="127">
        <v>2.2000000000000002</v>
      </c>
      <c r="Q122" s="124">
        <v>54</v>
      </c>
      <c r="R122" s="127">
        <v>4.9000000000000004</v>
      </c>
      <c r="S122" s="124">
        <v>103</v>
      </c>
      <c r="T122" s="127">
        <v>9.5</v>
      </c>
      <c r="U122" s="168">
        <v>1098</v>
      </c>
      <c r="V122" s="185">
        <v>34.799999999999997</v>
      </c>
    </row>
    <row r="123" spans="1:22">
      <c r="A123" s="193"/>
      <c r="B123" s="98">
        <v>2022</v>
      </c>
      <c r="C123" s="186">
        <v>323</v>
      </c>
      <c r="D123" s="128">
        <v>29.6</v>
      </c>
      <c r="E123" s="125">
        <v>382</v>
      </c>
      <c r="F123" s="128">
        <v>35</v>
      </c>
      <c r="G123" s="125">
        <v>58</v>
      </c>
      <c r="H123" s="128">
        <v>5.3</v>
      </c>
      <c r="I123" s="125">
        <v>54</v>
      </c>
      <c r="J123" s="128">
        <v>4.9000000000000004</v>
      </c>
      <c r="K123" s="125">
        <v>48</v>
      </c>
      <c r="L123" s="128">
        <v>4.4000000000000004</v>
      </c>
      <c r="M123" s="125">
        <v>37</v>
      </c>
      <c r="N123" s="128">
        <v>3.4</v>
      </c>
      <c r="O123" s="125">
        <v>36</v>
      </c>
      <c r="P123" s="128">
        <v>3.3</v>
      </c>
      <c r="Q123" s="125">
        <v>47</v>
      </c>
      <c r="R123" s="128">
        <v>4.3</v>
      </c>
      <c r="S123" s="125">
        <v>107</v>
      </c>
      <c r="T123" s="128">
        <v>9.8000000000000007</v>
      </c>
      <c r="U123" s="126">
        <v>1092</v>
      </c>
      <c r="V123" s="200">
        <v>34.6</v>
      </c>
    </row>
    <row r="124" spans="1:22">
      <c r="A124" s="176"/>
      <c r="B124" s="201" t="s">
        <v>140</v>
      </c>
      <c r="C124" s="187">
        <v>775</v>
      </c>
      <c r="D124" s="178">
        <v>24.5</v>
      </c>
      <c r="E124" s="179">
        <v>1291</v>
      </c>
      <c r="F124" s="178">
        <v>40.9</v>
      </c>
      <c r="G124" s="179">
        <v>152</v>
      </c>
      <c r="H124" s="178">
        <v>4.8</v>
      </c>
      <c r="I124" s="179">
        <v>192</v>
      </c>
      <c r="J124" s="178">
        <v>6.1</v>
      </c>
      <c r="K124" s="179">
        <v>124</v>
      </c>
      <c r="L124" s="178">
        <v>3.9</v>
      </c>
      <c r="M124" s="179">
        <v>103</v>
      </c>
      <c r="N124" s="178">
        <v>3.3</v>
      </c>
      <c r="O124" s="179">
        <v>87</v>
      </c>
      <c r="P124" s="178">
        <v>2.8</v>
      </c>
      <c r="Q124" s="179">
        <v>149</v>
      </c>
      <c r="R124" s="178">
        <v>4.7</v>
      </c>
      <c r="S124" s="179">
        <v>285</v>
      </c>
      <c r="T124" s="178">
        <v>9.1</v>
      </c>
      <c r="U124" s="190">
        <v>3158</v>
      </c>
      <c r="V124" s="175"/>
    </row>
    <row r="125" spans="1:22">
      <c r="A125" s="193" t="s">
        <v>59</v>
      </c>
      <c r="B125" s="98">
        <v>2020</v>
      </c>
      <c r="C125" s="180">
        <v>100</v>
      </c>
      <c r="D125" s="181">
        <v>24.4</v>
      </c>
      <c r="E125" s="182">
        <v>10</v>
      </c>
      <c r="F125" s="181">
        <v>2.4</v>
      </c>
      <c r="G125" s="182">
        <v>99</v>
      </c>
      <c r="H125" s="181">
        <v>24.2</v>
      </c>
      <c r="I125" s="182">
        <v>31</v>
      </c>
      <c r="J125" s="181">
        <v>7.6</v>
      </c>
      <c r="K125" s="182">
        <v>13</v>
      </c>
      <c r="L125" s="181">
        <v>3.2</v>
      </c>
      <c r="M125" s="182">
        <v>33</v>
      </c>
      <c r="N125" s="181">
        <v>8.1</v>
      </c>
      <c r="O125" s="182">
        <v>44</v>
      </c>
      <c r="P125" s="181">
        <v>10.8</v>
      </c>
      <c r="Q125" s="182">
        <v>21</v>
      </c>
      <c r="R125" s="181">
        <v>5.0999999999999996</v>
      </c>
      <c r="S125" s="182">
        <v>58</v>
      </c>
      <c r="T125" s="181">
        <v>14.2</v>
      </c>
      <c r="U125" s="189">
        <v>409</v>
      </c>
      <c r="V125" s="183">
        <v>27.8</v>
      </c>
    </row>
    <row r="126" spans="1:22">
      <c r="A126" s="193"/>
      <c r="B126" s="98">
        <v>2021</v>
      </c>
      <c r="C126" s="184">
        <v>180</v>
      </c>
      <c r="D126" s="127">
        <v>34.700000000000003</v>
      </c>
      <c r="E126" s="124">
        <v>13</v>
      </c>
      <c r="F126" s="127">
        <v>2.5</v>
      </c>
      <c r="G126" s="124">
        <v>88</v>
      </c>
      <c r="H126" s="127">
        <v>17</v>
      </c>
      <c r="I126" s="124">
        <v>39</v>
      </c>
      <c r="J126" s="127">
        <v>7.5</v>
      </c>
      <c r="K126" s="124">
        <v>24</v>
      </c>
      <c r="L126" s="127">
        <v>4.5999999999999996</v>
      </c>
      <c r="M126" s="124">
        <v>31</v>
      </c>
      <c r="N126" s="127">
        <v>6</v>
      </c>
      <c r="O126" s="124">
        <v>39</v>
      </c>
      <c r="P126" s="127">
        <v>7.5</v>
      </c>
      <c r="Q126" s="124">
        <v>29</v>
      </c>
      <c r="R126" s="127">
        <v>5.6</v>
      </c>
      <c r="S126" s="124">
        <v>76</v>
      </c>
      <c r="T126" s="127">
        <v>14.6</v>
      </c>
      <c r="U126" s="168">
        <v>519</v>
      </c>
      <c r="V126" s="185">
        <v>35.299999999999997</v>
      </c>
    </row>
    <row r="127" spans="1:22">
      <c r="A127" s="193"/>
      <c r="B127" s="98">
        <v>2022</v>
      </c>
      <c r="C127" s="186">
        <v>210</v>
      </c>
      <c r="D127" s="128">
        <v>38.700000000000003</v>
      </c>
      <c r="E127" s="125">
        <v>9</v>
      </c>
      <c r="F127" s="128">
        <v>1.7</v>
      </c>
      <c r="G127" s="125">
        <v>84</v>
      </c>
      <c r="H127" s="128">
        <v>15.5</v>
      </c>
      <c r="I127" s="125">
        <v>23</v>
      </c>
      <c r="J127" s="128">
        <v>4.2</v>
      </c>
      <c r="K127" s="125">
        <v>29</v>
      </c>
      <c r="L127" s="128">
        <v>5.4</v>
      </c>
      <c r="M127" s="125">
        <v>41</v>
      </c>
      <c r="N127" s="128">
        <v>7.6</v>
      </c>
      <c r="O127" s="125">
        <v>42</v>
      </c>
      <c r="P127" s="128">
        <v>7.7</v>
      </c>
      <c r="Q127" s="125">
        <v>33</v>
      </c>
      <c r="R127" s="128">
        <v>6.1</v>
      </c>
      <c r="S127" s="125">
        <v>71</v>
      </c>
      <c r="T127" s="128">
        <v>13.5</v>
      </c>
      <c r="U127" s="126">
        <v>542</v>
      </c>
      <c r="V127" s="200">
        <v>36.9</v>
      </c>
    </row>
    <row r="128" spans="1:22">
      <c r="A128" s="176"/>
      <c r="B128" s="201" t="s">
        <v>140</v>
      </c>
      <c r="C128" s="187">
        <v>490</v>
      </c>
      <c r="D128" s="178">
        <v>33.299999999999997</v>
      </c>
      <c r="E128" s="179">
        <v>32</v>
      </c>
      <c r="F128" s="178">
        <v>2.2000000000000002</v>
      </c>
      <c r="G128" s="179">
        <v>271</v>
      </c>
      <c r="H128" s="178">
        <v>18.399999999999999</v>
      </c>
      <c r="I128" s="179">
        <v>93</v>
      </c>
      <c r="J128" s="178">
        <v>6.3</v>
      </c>
      <c r="K128" s="179">
        <v>66</v>
      </c>
      <c r="L128" s="178">
        <v>4.5</v>
      </c>
      <c r="M128" s="179">
        <v>105</v>
      </c>
      <c r="N128" s="178">
        <v>7.1</v>
      </c>
      <c r="O128" s="179">
        <v>125</v>
      </c>
      <c r="P128" s="178">
        <v>8.5</v>
      </c>
      <c r="Q128" s="179">
        <v>83</v>
      </c>
      <c r="R128" s="178">
        <v>5.6</v>
      </c>
      <c r="S128" s="179">
        <v>205</v>
      </c>
      <c r="T128" s="178">
        <v>14.1</v>
      </c>
      <c r="U128" s="190">
        <v>1470</v>
      </c>
      <c r="V128" s="175"/>
    </row>
    <row r="129" spans="1:22">
      <c r="A129" s="193" t="s">
        <v>61</v>
      </c>
      <c r="B129" s="98">
        <v>2020</v>
      </c>
      <c r="C129" s="180">
        <v>4</v>
      </c>
      <c r="D129" s="181">
        <v>8.6999999999999993</v>
      </c>
      <c r="E129" s="375">
        <v>28</v>
      </c>
      <c r="F129" s="374">
        <v>60.9</v>
      </c>
      <c r="G129" s="438"/>
      <c r="H129" s="439"/>
      <c r="I129" s="375">
        <v>0</v>
      </c>
      <c r="J129" s="374">
        <v>0</v>
      </c>
      <c r="K129" s="375">
        <v>0</v>
      </c>
      <c r="L129" s="374">
        <v>0</v>
      </c>
      <c r="M129" s="438"/>
      <c r="N129" s="439"/>
      <c r="O129" s="375">
        <v>10</v>
      </c>
      <c r="P129" s="374">
        <v>21.7</v>
      </c>
      <c r="Q129" s="375">
        <v>0</v>
      </c>
      <c r="R129" s="374">
        <v>0</v>
      </c>
      <c r="S129" s="438"/>
      <c r="T129" s="439"/>
      <c r="U129" s="189">
        <v>46</v>
      </c>
      <c r="V129" s="183">
        <v>100</v>
      </c>
    </row>
    <row r="130" spans="1:22">
      <c r="A130" s="176"/>
      <c r="B130" s="201" t="s">
        <v>140</v>
      </c>
      <c r="C130" s="187">
        <v>4</v>
      </c>
      <c r="D130" s="178">
        <v>8.6999999999999993</v>
      </c>
      <c r="E130" s="179">
        <v>28</v>
      </c>
      <c r="F130" s="178">
        <v>60.9</v>
      </c>
      <c r="G130" s="179">
        <v>0</v>
      </c>
      <c r="H130" s="178">
        <v>0</v>
      </c>
      <c r="I130" s="179">
        <v>0</v>
      </c>
      <c r="J130" s="178">
        <v>0</v>
      </c>
      <c r="K130" s="179">
        <v>0</v>
      </c>
      <c r="L130" s="178">
        <v>0</v>
      </c>
      <c r="M130" s="179">
        <v>0</v>
      </c>
      <c r="N130" s="178">
        <v>0</v>
      </c>
      <c r="O130" s="179">
        <v>10</v>
      </c>
      <c r="P130" s="178">
        <v>21.7</v>
      </c>
      <c r="Q130" s="179">
        <v>0</v>
      </c>
      <c r="R130" s="178">
        <v>0</v>
      </c>
      <c r="S130" s="179">
        <v>0</v>
      </c>
      <c r="T130" s="178">
        <v>0</v>
      </c>
      <c r="U130" s="190">
        <v>46</v>
      </c>
      <c r="V130" s="175"/>
    </row>
    <row r="131" spans="1:22">
      <c r="A131" s="193" t="s">
        <v>63</v>
      </c>
      <c r="B131" s="98">
        <v>2020</v>
      </c>
      <c r="C131" s="180">
        <v>14</v>
      </c>
      <c r="D131" s="181">
        <v>7.6</v>
      </c>
      <c r="E131" s="375">
        <v>18</v>
      </c>
      <c r="F131" s="374">
        <v>9.6999999999999993</v>
      </c>
      <c r="G131" s="375">
        <v>17</v>
      </c>
      <c r="H131" s="374">
        <v>9.1999999999999993</v>
      </c>
      <c r="I131" s="438"/>
      <c r="J131" s="439"/>
      <c r="K131" s="438"/>
      <c r="L131" s="439"/>
      <c r="M131" s="375">
        <v>93</v>
      </c>
      <c r="N131" s="374">
        <v>50.3</v>
      </c>
      <c r="O131" s="438"/>
      <c r="P131" s="439"/>
      <c r="Q131" s="438"/>
      <c r="R131" s="439"/>
      <c r="S131" s="375">
        <v>36</v>
      </c>
      <c r="T131" s="374">
        <v>19.5</v>
      </c>
      <c r="U131" s="189">
        <v>185</v>
      </c>
      <c r="V131" s="183">
        <v>26.3</v>
      </c>
    </row>
    <row r="132" spans="1:22" s="82" customFormat="1">
      <c r="A132" s="193"/>
      <c r="B132" s="98">
        <v>2021</v>
      </c>
      <c r="C132" s="184">
        <v>17</v>
      </c>
      <c r="D132" s="127">
        <v>7.1</v>
      </c>
      <c r="E132" s="377">
        <v>48</v>
      </c>
      <c r="F132" s="376">
        <v>20</v>
      </c>
      <c r="G132" s="377">
        <v>32</v>
      </c>
      <c r="H132" s="376">
        <v>13.3</v>
      </c>
      <c r="I132" s="377">
        <v>6</v>
      </c>
      <c r="J132" s="376">
        <v>2.5</v>
      </c>
      <c r="K132" s="377">
        <v>4</v>
      </c>
      <c r="L132" s="376">
        <v>1.7</v>
      </c>
      <c r="M132" s="377">
        <v>104</v>
      </c>
      <c r="N132" s="376">
        <v>43.3</v>
      </c>
      <c r="O132" s="377">
        <v>3</v>
      </c>
      <c r="P132" s="376">
        <v>1.3</v>
      </c>
      <c r="Q132" s="377">
        <v>0</v>
      </c>
      <c r="R132" s="376">
        <v>0</v>
      </c>
      <c r="S132" s="377">
        <v>26</v>
      </c>
      <c r="T132" s="376">
        <v>10.8</v>
      </c>
      <c r="U132" s="168">
        <v>240</v>
      </c>
      <c r="V132" s="185">
        <v>34.1</v>
      </c>
    </row>
    <row r="133" spans="1:22" s="82" customFormat="1">
      <c r="A133" s="193"/>
      <c r="B133" s="98">
        <v>2022</v>
      </c>
      <c r="C133" s="186">
        <v>28</v>
      </c>
      <c r="D133" s="128">
        <v>10.1</v>
      </c>
      <c r="E133" s="379">
        <v>61</v>
      </c>
      <c r="F133" s="378">
        <v>21.9</v>
      </c>
      <c r="G133" s="379">
        <v>39</v>
      </c>
      <c r="H133" s="378">
        <v>14</v>
      </c>
      <c r="I133" s="379">
        <v>9</v>
      </c>
      <c r="J133" s="378">
        <v>3.2</v>
      </c>
      <c r="K133" s="379">
        <v>7</v>
      </c>
      <c r="L133" s="378">
        <v>2.5</v>
      </c>
      <c r="M133" s="379">
        <v>106</v>
      </c>
      <c r="N133" s="378">
        <v>38.1</v>
      </c>
      <c r="O133" s="440"/>
      <c r="P133" s="441"/>
      <c r="Q133" s="440"/>
      <c r="R133" s="441"/>
      <c r="S133" s="379">
        <v>25</v>
      </c>
      <c r="T133" s="378">
        <v>9</v>
      </c>
      <c r="U133" s="126">
        <v>278</v>
      </c>
      <c r="V133" s="200">
        <v>39.5</v>
      </c>
    </row>
    <row r="134" spans="1:22">
      <c r="A134" s="176"/>
      <c r="B134" s="201" t="s">
        <v>140</v>
      </c>
      <c r="C134" s="187">
        <v>59</v>
      </c>
      <c r="D134" s="178">
        <v>8.4</v>
      </c>
      <c r="E134" s="179">
        <v>127</v>
      </c>
      <c r="F134" s="178">
        <v>18.100000000000001</v>
      </c>
      <c r="G134" s="179">
        <v>88</v>
      </c>
      <c r="H134" s="178">
        <v>12.5</v>
      </c>
      <c r="I134" s="179">
        <v>15</v>
      </c>
      <c r="J134" s="178">
        <v>2.1</v>
      </c>
      <c r="K134" s="179">
        <v>11</v>
      </c>
      <c r="L134" s="178">
        <v>1.6</v>
      </c>
      <c r="M134" s="179">
        <v>303</v>
      </c>
      <c r="N134" s="178">
        <v>43.1</v>
      </c>
      <c r="O134" s="179">
        <v>3</v>
      </c>
      <c r="P134" s="178">
        <v>0.9</v>
      </c>
      <c r="Q134" s="179">
        <v>0</v>
      </c>
      <c r="R134" s="178">
        <v>0</v>
      </c>
      <c r="S134" s="179">
        <v>87</v>
      </c>
      <c r="T134" s="178">
        <v>12.4</v>
      </c>
      <c r="U134" s="190">
        <v>703</v>
      </c>
      <c r="V134" s="175"/>
    </row>
    <row r="135" spans="1:22">
      <c r="A135" s="194" t="s">
        <v>211</v>
      </c>
      <c r="B135" s="195" t="s">
        <v>140</v>
      </c>
      <c r="C135" s="196">
        <v>14191</v>
      </c>
      <c r="D135" s="197">
        <v>26.5</v>
      </c>
      <c r="E135" s="196">
        <v>14151</v>
      </c>
      <c r="F135" s="199">
        <v>26.4</v>
      </c>
      <c r="G135" s="196">
        <v>6191</v>
      </c>
      <c r="H135" s="197">
        <v>11.5</v>
      </c>
      <c r="I135" s="196">
        <v>3407</v>
      </c>
      <c r="J135" s="199">
        <v>6.4</v>
      </c>
      <c r="K135" s="196">
        <v>2601</v>
      </c>
      <c r="L135" s="197">
        <v>4.9000000000000004</v>
      </c>
      <c r="M135" s="196">
        <v>2305</v>
      </c>
      <c r="N135" s="199">
        <v>4.3</v>
      </c>
      <c r="O135" s="196">
        <v>2263</v>
      </c>
      <c r="P135" s="197">
        <v>4.3</v>
      </c>
      <c r="Q135" s="196">
        <v>2631</v>
      </c>
      <c r="R135" s="199">
        <v>4.9000000000000004</v>
      </c>
      <c r="S135" s="196">
        <v>5767</v>
      </c>
      <c r="T135" s="197">
        <v>10.8</v>
      </c>
      <c r="U135" s="198">
        <v>53608</v>
      </c>
      <c r="V135" s="188"/>
    </row>
    <row r="137" spans="1:22">
      <c r="A137" s="30" t="s">
        <v>156</v>
      </c>
    </row>
    <row r="138" spans="1:22">
      <c r="A138" s="84" t="s">
        <v>356</v>
      </c>
    </row>
    <row r="139" spans="1:22">
      <c r="A139" s="533" t="s">
        <v>227</v>
      </c>
      <c r="B139" s="533"/>
      <c r="C139" s="533"/>
      <c r="D139" s="533"/>
      <c r="E139" s="533"/>
      <c r="F139" s="533"/>
      <c r="G139" s="533"/>
      <c r="H139" s="533"/>
      <c r="I139" s="533"/>
      <c r="J139" s="533"/>
      <c r="K139" s="533"/>
      <c r="L139" s="533"/>
      <c r="M139" s="533"/>
      <c r="N139" s="533"/>
      <c r="O139" s="533"/>
      <c r="P139" s="533"/>
      <c r="Q139" s="533"/>
      <c r="R139" s="533"/>
      <c r="S139" s="533"/>
      <c r="T139" s="533"/>
      <c r="U139" s="229"/>
      <c r="V139" s="229"/>
    </row>
    <row r="140" spans="1:22">
      <c r="A140" s="533" t="s">
        <v>228</v>
      </c>
      <c r="B140" s="533"/>
      <c r="C140" s="533"/>
      <c r="D140" s="533"/>
      <c r="E140" s="533"/>
      <c r="F140" s="533"/>
      <c r="G140" s="533"/>
      <c r="H140" s="533"/>
      <c r="I140" s="533"/>
      <c r="J140" s="533"/>
      <c r="K140" s="533"/>
      <c r="L140" s="533"/>
      <c r="M140" s="533"/>
      <c r="N140" s="533"/>
      <c r="O140" s="533"/>
      <c r="P140" s="533"/>
      <c r="Q140" s="533"/>
      <c r="R140" s="533"/>
      <c r="S140" s="533"/>
      <c r="T140" s="533"/>
      <c r="U140" s="533"/>
      <c r="V140" s="533"/>
    </row>
    <row r="141" spans="1:22">
      <c r="A141" s="229" t="s">
        <v>229</v>
      </c>
    </row>
  </sheetData>
  <mergeCells count="18">
    <mergeCell ref="I6:J7"/>
    <mergeCell ref="K6:L7"/>
    <mergeCell ref="A140:V140"/>
    <mergeCell ref="A2:M2"/>
    <mergeCell ref="A3:M3"/>
    <mergeCell ref="A139:T139"/>
    <mergeCell ref="A1:V1"/>
    <mergeCell ref="Q6:R7"/>
    <mergeCell ref="S6:T7"/>
    <mergeCell ref="U6:V7"/>
    <mergeCell ref="M6:N7"/>
    <mergeCell ref="O6:P7"/>
    <mergeCell ref="A4:N4"/>
    <mergeCell ref="A6:A8"/>
    <mergeCell ref="B6:B8"/>
    <mergeCell ref="C6:D7"/>
    <mergeCell ref="E6:F7"/>
    <mergeCell ref="G6:H7"/>
  </mergeCells>
  <pageMargins left="0.7" right="0.7" top="0.75" bottom="0.75" header="0.3" footer="0.3"/>
  <pageSetup paperSize="9" scale="38" orientation="portrait"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2">
    <pageSetUpPr fitToPage="1"/>
  </sheetPr>
  <dimension ref="A1:AC48"/>
  <sheetViews>
    <sheetView showGridLines="0" showRowColHeaders="0" zoomScaleNormal="100" workbookViewId="0">
      <selection sqref="A1:U1"/>
    </sheetView>
  </sheetViews>
  <sheetFormatPr defaultColWidth="8.7109375" defaultRowHeight="12.75"/>
  <cols>
    <col min="1" max="1" width="13.7109375" style="1" customWidth="1"/>
    <col min="2" max="21" width="8.7109375" style="1" customWidth="1"/>
    <col min="22" max="22" width="12" style="1" customWidth="1"/>
    <col min="23" max="23" width="15.42578125" style="1" customWidth="1"/>
    <col min="24" max="24" width="10.5703125" style="1" customWidth="1"/>
    <col min="25" max="25" width="14" style="1" customWidth="1"/>
    <col min="26" max="26" width="13.85546875" style="1" customWidth="1"/>
    <col min="27" max="27" width="17.28515625" style="1" customWidth="1"/>
    <col min="28" max="28" width="10" style="1" customWidth="1"/>
    <col min="29" max="29" width="13.42578125" style="1" customWidth="1"/>
    <col min="30" max="16384" width="8.7109375" style="1"/>
  </cols>
  <sheetData>
    <row r="1" spans="1:29" ht="18" customHeight="1">
      <c r="A1" s="480" t="s">
        <v>127</v>
      </c>
      <c r="B1" s="480"/>
      <c r="C1" s="480"/>
      <c r="D1" s="480"/>
      <c r="E1" s="480"/>
      <c r="F1" s="480"/>
      <c r="G1" s="480"/>
      <c r="H1" s="480"/>
      <c r="I1" s="480"/>
      <c r="J1" s="480"/>
      <c r="K1" s="480"/>
      <c r="L1" s="480"/>
      <c r="M1" s="480"/>
      <c r="N1" s="480"/>
      <c r="O1" s="480"/>
      <c r="P1" s="480"/>
      <c r="Q1" s="480"/>
      <c r="R1" s="480"/>
      <c r="S1" s="480"/>
      <c r="T1" s="480"/>
      <c r="U1" s="480"/>
      <c r="V1" s="243"/>
      <c r="W1" s="243"/>
      <c r="X1" s="243"/>
      <c r="Y1" s="243"/>
      <c r="Z1" s="243"/>
      <c r="AA1" s="243"/>
      <c r="AB1" s="243"/>
    </row>
    <row r="2" spans="1:29" ht="39.950000000000003" customHeight="1">
      <c r="A2" s="482" t="s">
        <v>357</v>
      </c>
      <c r="B2" s="482"/>
      <c r="C2" s="482"/>
      <c r="D2" s="482"/>
      <c r="E2" s="482"/>
      <c r="F2" s="482"/>
      <c r="G2" s="482"/>
      <c r="H2" s="482"/>
      <c r="I2" s="482"/>
      <c r="J2" s="482"/>
      <c r="K2" s="482"/>
      <c r="L2" s="482"/>
      <c r="M2" s="482"/>
      <c r="N2" s="44"/>
      <c r="O2" s="44"/>
      <c r="P2" s="45"/>
      <c r="Q2" s="46"/>
      <c r="R2" s="45"/>
      <c r="S2" s="46"/>
      <c r="T2" s="45"/>
      <c r="U2" s="46"/>
      <c r="V2" s="46"/>
      <c r="W2" s="45"/>
      <c r="X2" s="46"/>
      <c r="Y2" s="45"/>
      <c r="Z2" s="47"/>
      <c r="AA2" s="48"/>
      <c r="AB2" s="47"/>
    </row>
    <row r="3" spans="1:29" ht="39.950000000000003" customHeight="1">
      <c r="A3" s="481" t="s">
        <v>358</v>
      </c>
      <c r="B3" s="481"/>
      <c r="C3" s="481"/>
      <c r="D3" s="481"/>
      <c r="E3" s="481"/>
      <c r="F3" s="481"/>
      <c r="G3" s="481"/>
      <c r="H3" s="481"/>
      <c r="I3" s="481"/>
      <c r="J3" s="481"/>
      <c r="K3" s="481"/>
      <c r="L3" s="481"/>
      <c r="M3" s="481"/>
      <c r="N3" s="54"/>
      <c r="O3" s="54"/>
      <c r="P3" s="54"/>
      <c r="Q3" s="54"/>
      <c r="R3" s="54"/>
      <c r="S3" s="54"/>
      <c r="T3" s="54"/>
      <c r="U3" s="54"/>
      <c r="V3" s="54"/>
      <c r="W3" s="54"/>
      <c r="X3" s="54"/>
      <c r="Y3" s="54"/>
      <c r="Z3" s="47"/>
      <c r="AA3" s="48"/>
      <c r="AB3" s="47"/>
    </row>
    <row r="4" spans="1:29" ht="39.950000000000003" customHeight="1">
      <c r="A4" s="481" t="s">
        <v>359</v>
      </c>
      <c r="B4" s="481"/>
      <c r="C4" s="481"/>
      <c r="D4" s="481"/>
      <c r="E4" s="481"/>
      <c r="F4" s="481"/>
      <c r="G4" s="481"/>
      <c r="H4" s="481"/>
      <c r="I4" s="481"/>
      <c r="J4" s="481"/>
      <c r="K4" s="481"/>
      <c r="L4" s="481"/>
      <c r="M4" s="481"/>
      <c r="N4" s="54"/>
      <c r="O4" s="54"/>
      <c r="P4" s="54"/>
      <c r="Q4" s="54"/>
      <c r="R4" s="54"/>
      <c r="S4" s="54"/>
      <c r="T4" s="54"/>
      <c r="U4" s="54"/>
      <c r="V4" s="54"/>
      <c r="W4" s="54"/>
      <c r="X4" s="54"/>
      <c r="Y4" s="54"/>
      <c r="Z4" s="47"/>
      <c r="AA4" s="48"/>
      <c r="AB4" s="47"/>
    </row>
    <row r="5" spans="1:29" ht="16.5" customHeight="1">
      <c r="A5" s="482"/>
      <c r="B5" s="482"/>
      <c r="C5" s="482"/>
      <c r="D5" s="482"/>
      <c r="E5" s="482"/>
      <c r="F5" s="482"/>
      <c r="G5" s="482"/>
      <c r="H5" s="482"/>
      <c r="I5" s="482"/>
      <c r="J5" s="482"/>
      <c r="K5" s="482"/>
      <c r="L5" s="482"/>
      <c r="M5" s="482"/>
      <c r="N5" s="79"/>
      <c r="O5" s="79"/>
      <c r="P5" s="79"/>
      <c r="Q5" s="79"/>
      <c r="R5" s="79"/>
      <c r="S5" s="79"/>
      <c r="T5" s="79"/>
      <c r="U5" s="79"/>
      <c r="V5" s="49"/>
      <c r="W5" s="49"/>
      <c r="X5" s="49"/>
      <c r="Y5" s="49"/>
      <c r="Z5" s="47"/>
      <c r="AA5" s="48"/>
      <c r="AB5" s="47"/>
      <c r="AC5" s="50"/>
    </row>
    <row r="6" spans="1:29" ht="25.5" customHeight="1">
      <c r="A6" s="323" t="s">
        <v>167</v>
      </c>
      <c r="B6" s="538" t="s">
        <v>217</v>
      </c>
      <c r="C6" s="540"/>
      <c r="D6" s="539" t="s">
        <v>218</v>
      </c>
      <c r="E6" s="539"/>
      <c r="F6" s="538" t="s">
        <v>219</v>
      </c>
      <c r="G6" s="540"/>
      <c r="H6" s="539" t="s">
        <v>220</v>
      </c>
      <c r="I6" s="539"/>
      <c r="J6" s="538" t="s">
        <v>221</v>
      </c>
      <c r="K6" s="540"/>
      <c r="L6" s="539" t="s">
        <v>222</v>
      </c>
      <c r="M6" s="539"/>
      <c r="N6" s="538" t="s">
        <v>223</v>
      </c>
      <c r="O6" s="540"/>
      <c r="P6" s="539" t="s">
        <v>360</v>
      </c>
      <c r="Q6" s="539"/>
      <c r="R6" s="538" t="s">
        <v>225</v>
      </c>
      <c r="S6" s="540"/>
      <c r="T6" s="538" t="s">
        <v>140</v>
      </c>
      <c r="U6" s="540"/>
      <c r="V6" s="117"/>
      <c r="W6" s="117"/>
      <c r="X6" s="117"/>
      <c r="Y6" s="117"/>
      <c r="Z6" s="118"/>
      <c r="AA6" s="119"/>
      <c r="AB6" s="118"/>
    </row>
    <row r="7" spans="1:29" ht="12.95" customHeight="1">
      <c r="A7" s="325"/>
      <c r="B7" s="228" t="s">
        <v>141</v>
      </c>
      <c r="C7" s="227" t="s">
        <v>142</v>
      </c>
      <c r="D7" s="226" t="s">
        <v>141</v>
      </c>
      <c r="E7" s="226" t="s">
        <v>142</v>
      </c>
      <c r="F7" s="228" t="s">
        <v>141</v>
      </c>
      <c r="G7" s="227" t="s">
        <v>142</v>
      </c>
      <c r="H7" s="226" t="s">
        <v>141</v>
      </c>
      <c r="I7" s="226" t="s">
        <v>142</v>
      </c>
      <c r="J7" s="228" t="s">
        <v>141</v>
      </c>
      <c r="K7" s="227" t="s">
        <v>142</v>
      </c>
      <c r="L7" s="226" t="s">
        <v>141</v>
      </c>
      <c r="M7" s="226" t="s">
        <v>142</v>
      </c>
      <c r="N7" s="228" t="s">
        <v>141</v>
      </c>
      <c r="O7" s="227" t="s">
        <v>142</v>
      </c>
      <c r="P7" s="226" t="s">
        <v>141</v>
      </c>
      <c r="Q7" s="226" t="s">
        <v>142</v>
      </c>
      <c r="R7" s="228" t="s">
        <v>141</v>
      </c>
      <c r="S7" s="227" t="s">
        <v>142</v>
      </c>
      <c r="T7" s="228" t="s">
        <v>141</v>
      </c>
      <c r="U7" s="227" t="s">
        <v>142</v>
      </c>
      <c r="V7" s="117"/>
      <c r="W7" s="117"/>
      <c r="X7" s="117"/>
      <c r="Y7" s="117"/>
      <c r="Z7" s="118"/>
      <c r="AA7" s="119"/>
      <c r="AB7" s="118"/>
    </row>
    <row r="8" spans="1:29" ht="12.95" customHeight="1">
      <c r="A8" s="172" t="s">
        <v>1</v>
      </c>
      <c r="B8" s="95">
        <v>89</v>
      </c>
      <c r="C8" s="71">
        <v>21.9</v>
      </c>
      <c r="D8" s="434"/>
      <c r="E8" s="430"/>
      <c r="F8" s="95">
        <v>31</v>
      </c>
      <c r="G8" s="71">
        <v>7.6</v>
      </c>
      <c r="H8" s="95">
        <v>21</v>
      </c>
      <c r="I8" s="71">
        <v>5.2</v>
      </c>
      <c r="J8" s="95">
        <v>8</v>
      </c>
      <c r="K8" s="71">
        <v>2</v>
      </c>
      <c r="L8" s="95">
        <v>91</v>
      </c>
      <c r="M8" s="71">
        <v>22.4</v>
      </c>
      <c r="N8" s="95">
        <v>120</v>
      </c>
      <c r="O8" s="71">
        <v>29.6</v>
      </c>
      <c r="P8" s="434"/>
      <c r="Q8" s="430"/>
      <c r="R8" s="95">
        <v>43</v>
      </c>
      <c r="S8" s="71">
        <v>10.6</v>
      </c>
      <c r="T8" s="139">
        <v>406</v>
      </c>
      <c r="U8" s="173">
        <v>2.4</v>
      </c>
    </row>
    <row r="9" spans="1:29" ht="12.95" customHeight="1">
      <c r="A9" s="172" t="s">
        <v>3</v>
      </c>
      <c r="B9" s="95">
        <v>61</v>
      </c>
      <c r="C9" s="71">
        <v>18.3</v>
      </c>
      <c r="D9" s="95">
        <v>4</v>
      </c>
      <c r="E9" s="71">
        <v>1.2</v>
      </c>
      <c r="F9" s="95">
        <v>17</v>
      </c>
      <c r="G9" s="71">
        <v>5.0999999999999996</v>
      </c>
      <c r="H9" s="95">
        <v>37</v>
      </c>
      <c r="I9" s="71">
        <v>11.1</v>
      </c>
      <c r="J9" s="95">
        <v>8</v>
      </c>
      <c r="K9" s="71">
        <v>2.4</v>
      </c>
      <c r="L9" s="95">
        <v>93</v>
      </c>
      <c r="M9" s="71">
        <v>27.8</v>
      </c>
      <c r="N9" s="95">
        <v>59</v>
      </c>
      <c r="O9" s="71">
        <v>17.7</v>
      </c>
      <c r="P9" s="95">
        <v>4</v>
      </c>
      <c r="Q9" s="71">
        <v>1.2</v>
      </c>
      <c r="R9" s="95">
        <v>51</v>
      </c>
      <c r="S9" s="71">
        <v>15.3</v>
      </c>
      <c r="T9" s="139">
        <v>334</v>
      </c>
      <c r="U9" s="173">
        <v>2</v>
      </c>
    </row>
    <row r="10" spans="1:29" ht="12.95" customHeight="1">
      <c r="A10" s="172" t="s">
        <v>5</v>
      </c>
      <c r="B10" s="95">
        <v>55</v>
      </c>
      <c r="C10" s="71">
        <v>10.1</v>
      </c>
      <c r="D10" s="434"/>
      <c r="E10" s="430"/>
      <c r="F10" s="95">
        <v>57</v>
      </c>
      <c r="G10" s="71">
        <v>10.5</v>
      </c>
      <c r="H10" s="95">
        <v>80</v>
      </c>
      <c r="I10" s="71">
        <v>14.7</v>
      </c>
      <c r="J10" s="434"/>
      <c r="K10" s="430"/>
      <c r="L10" s="95">
        <v>130</v>
      </c>
      <c r="M10" s="71">
        <v>23.9</v>
      </c>
      <c r="N10" s="95">
        <v>101</v>
      </c>
      <c r="O10" s="71">
        <v>18.600000000000001</v>
      </c>
      <c r="P10" s="95">
        <v>18</v>
      </c>
      <c r="Q10" s="71">
        <v>3.3</v>
      </c>
      <c r="R10" s="95">
        <v>97</v>
      </c>
      <c r="S10" s="71">
        <v>17.899999999999999</v>
      </c>
      <c r="T10" s="139">
        <v>543</v>
      </c>
      <c r="U10" s="173">
        <v>3.2</v>
      </c>
    </row>
    <row r="11" spans="1:29" ht="12.95" customHeight="1">
      <c r="A11" s="172" t="s">
        <v>7</v>
      </c>
      <c r="B11" s="95">
        <v>104</v>
      </c>
      <c r="C11" s="71">
        <v>15.7</v>
      </c>
      <c r="D11" s="95">
        <v>26</v>
      </c>
      <c r="E11" s="71">
        <v>3.9</v>
      </c>
      <c r="F11" s="95">
        <v>70</v>
      </c>
      <c r="G11" s="71">
        <v>10.5</v>
      </c>
      <c r="H11" s="95">
        <v>111</v>
      </c>
      <c r="I11" s="71">
        <v>16.7</v>
      </c>
      <c r="J11" s="95">
        <v>3</v>
      </c>
      <c r="K11" s="71">
        <v>0.5</v>
      </c>
      <c r="L11" s="95">
        <v>127</v>
      </c>
      <c r="M11" s="71">
        <v>19.100000000000001</v>
      </c>
      <c r="N11" s="95">
        <v>58</v>
      </c>
      <c r="O11" s="71">
        <v>8.6999999999999993</v>
      </c>
      <c r="P11" s="95">
        <v>11</v>
      </c>
      <c r="Q11" s="71">
        <v>1.7</v>
      </c>
      <c r="R11" s="95">
        <v>154</v>
      </c>
      <c r="S11" s="71">
        <v>23.2</v>
      </c>
      <c r="T11" s="139">
        <v>664</v>
      </c>
      <c r="U11" s="173">
        <v>3.9</v>
      </c>
    </row>
    <row r="12" spans="1:29" ht="12.95" customHeight="1">
      <c r="A12" s="172" t="s">
        <v>9</v>
      </c>
      <c r="B12" s="95">
        <v>46</v>
      </c>
      <c r="C12" s="71">
        <v>3.7</v>
      </c>
      <c r="D12" s="95">
        <v>1172</v>
      </c>
      <c r="E12" s="71">
        <v>93.2</v>
      </c>
      <c r="F12" s="95">
        <v>4</v>
      </c>
      <c r="G12" s="71">
        <v>0.3</v>
      </c>
      <c r="H12" s="95">
        <v>6</v>
      </c>
      <c r="I12" s="71">
        <v>0.5</v>
      </c>
      <c r="J12" s="95">
        <v>3</v>
      </c>
      <c r="K12" s="71">
        <v>0.2</v>
      </c>
      <c r="L12" s="434"/>
      <c r="M12" s="430"/>
      <c r="N12" s="95">
        <v>13</v>
      </c>
      <c r="O12" s="71">
        <v>1</v>
      </c>
      <c r="P12" s="434"/>
      <c r="Q12" s="430"/>
      <c r="R12" s="95">
        <v>11</v>
      </c>
      <c r="S12" s="71">
        <v>0.9</v>
      </c>
      <c r="T12" s="139">
        <v>1257</v>
      </c>
      <c r="U12" s="173">
        <v>7.4</v>
      </c>
    </row>
    <row r="13" spans="1:29" ht="12.95" customHeight="1">
      <c r="A13" s="172" t="s">
        <v>11</v>
      </c>
      <c r="B13" s="95">
        <v>58</v>
      </c>
      <c r="C13" s="71">
        <v>5.8</v>
      </c>
      <c r="D13" s="95">
        <v>780</v>
      </c>
      <c r="E13" s="71">
        <v>78.2</v>
      </c>
      <c r="F13" s="95">
        <v>12</v>
      </c>
      <c r="G13" s="71">
        <v>1.2</v>
      </c>
      <c r="H13" s="95">
        <v>22</v>
      </c>
      <c r="I13" s="71">
        <v>2.2000000000000002</v>
      </c>
      <c r="J13" s="95">
        <v>5</v>
      </c>
      <c r="K13" s="71">
        <v>0.5</v>
      </c>
      <c r="L13" s="95">
        <v>57</v>
      </c>
      <c r="M13" s="71">
        <v>5.7</v>
      </c>
      <c r="N13" s="434"/>
      <c r="O13" s="430"/>
      <c r="P13" s="434"/>
      <c r="Q13" s="430"/>
      <c r="R13" s="95">
        <v>58</v>
      </c>
      <c r="S13" s="71">
        <v>5.8</v>
      </c>
      <c r="T13" s="139">
        <v>997</v>
      </c>
      <c r="U13" s="173">
        <v>5.9</v>
      </c>
    </row>
    <row r="14" spans="1:29" ht="12.95" customHeight="1">
      <c r="A14" s="172" t="s">
        <v>13</v>
      </c>
      <c r="B14" s="95">
        <v>10</v>
      </c>
      <c r="C14" s="71">
        <v>3</v>
      </c>
      <c r="D14" s="95">
        <v>14</v>
      </c>
      <c r="E14" s="71">
        <v>4.2</v>
      </c>
      <c r="F14" s="95">
        <v>54</v>
      </c>
      <c r="G14" s="71">
        <v>16.2</v>
      </c>
      <c r="H14" s="95">
        <v>79</v>
      </c>
      <c r="I14" s="71">
        <v>23.7</v>
      </c>
      <c r="J14" s="95">
        <v>4</v>
      </c>
      <c r="K14" s="71">
        <v>1.2</v>
      </c>
      <c r="L14" s="95">
        <v>7</v>
      </c>
      <c r="M14" s="71">
        <v>2.1</v>
      </c>
      <c r="N14" s="95">
        <v>105</v>
      </c>
      <c r="O14" s="71">
        <v>31.5</v>
      </c>
      <c r="P14" s="95">
        <v>20</v>
      </c>
      <c r="Q14" s="71">
        <v>6</v>
      </c>
      <c r="R14" s="95">
        <v>40</v>
      </c>
      <c r="S14" s="71">
        <v>12</v>
      </c>
      <c r="T14" s="139">
        <v>333</v>
      </c>
      <c r="U14" s="173">
        <v>2</v>
      </c>
    </row>
    <row r="15" spans="1:29" ht="12.95" customHeight="1">
      <c r="A15" s="172" t="s">
        <v>15</v>
      </c>
      <c r="B15" s="95">
        <v>11</v>
      </c>
      <c r="C15" s="71">
        <v>1.3</v>
      </c>
      <c r="D15" s="95">
        <v>748</v>
      </c>
      <c r="E15" s="71">
        <v>85.2</v>
      </c>
      <c r="F15" s="434"/>
      <c r="G15" s="430"/>
      <c r="H15" s="95">
        <v>52</v>
      </c>
      <c r="I15" s="71">
        <v>5.9</v>
      </c>
      <c r="J15" s="95">
        <v>5</v>
      </c>
      <c r="K15" s="71">
        <v>0.6</v>
      </c>
      <c r="L15" s="434"/>
      <c r="M15" s="430"/>
      <c r="N15" s="95">
        <v>26</v>
      </c>
      <c r="O15" s="71">
        <v>3</v>
      </c>
      <c r="P15" s="95">
        <v>18</v>
      </c>
      <c r="Q15" s="71">
        <v>2.1</v>
      </c>
      <c r="R15" s="95">
        <v>15</v>
      </c>
      <c r="S15" s="71">
        <v>1.7</v>
      </c>
      <c r="T15" s="139">
        <v>878</v>
      </c>
      <c r="U15" s="173">
        <v>5.2</v>
      </c>
    </row>
    <row r="16" spans="1:29" ht="12.95" customHeight="1">
      <c r="A16" s="172" t="s">
        <v>17</v>
      </c>
      <c r="B16" s="95">
        <v>11</v>
      </c>
      <c r="C16" s="71">
        <v>2.8</v>
      </c>
      <c r="D16" s="95">
        <v>363</v>
      </c>
      <c r="E16" s="71">
        <v>93.3</v>
      </c>
      <c r="F16" s="95">
        <v>0</v>
      </c>
      <c r="G16" s="71">
        <v>0</v>
      </c>
      <c r="H16" s="95">
        <v>4</v>
      </c>
      <c r="I16" s="71">
        <v>1</v>
      </c>
      <c r="J16" s="95">
        <v>7</v>
      </c>
      <c r="K16" s="71">
        <v>1.8</v>
      </c>
      <c r="L16" s="434"/>
      <c r="M16" s="430"/>
      <c r="N16" s="434"/>
      <c r="O16" s="430"/>
      <c r="P16" s="95">
        <v>0</v>
      </c>
      <c r="Q16" s="71">
        <v>0</v>
      </c>
      <c r="R16" s="434"/>
      <c r="S16" s="430"/>
      <c r="T16" s="139">
        <v>389</v>
      </c>
      <c r="U16" s="173">
        <v>2.2999999999999998</v>
      </c>
    </row>
    <row r="17" spans="1:21" ht="12.95" customHeight="1">
      <c r="A17" s="172" t="s">
        <v>19</v>
      </c>
      <c r="B17" s="95">
        <v>56</v>
      </c>
      <c r="C17" s="71">
        <v>12.1</v>
      </c>
      <c r="D17" s="95">
        <v>8</v>
      </c>
      <c r="E17" s="71">
        <v>1.7</v>
      </c>
      <c r="F17" s="95">
        <v>65</v>
      </c>
      <c r="G17" s="71">
        <v>14.1</v>
      </c>
      <c r="H17" s="95">
        <v>81</v>
      </c>
      <c r="I17" s="71">
        <v>17.600000000000001</v>
      </c>
      <c r="J17" s="95">
        <v>7</v>
      </c>
      <c r="K17" s="71">
        <v>1.5</v>
      </c>
      <c r="L17" s="95">
        <v>39</v>
      </c>
      <c r="M17" s="71">
        <v>8.5</v>
      </c>
      <c r="N17" s="95">
        <v>112</v>
      </c>
      <c r="O17" s="71">
        <v>24.3</v>
      </c>
      <c r="P17" s="95">
        <v>3</v>
      </c>
      <c r="Q17" s="71">
        <v>0.7</v>
      </c>
      <c r="R17" s="95">
        <v>90</v>
      </c>
      <c r="S17" s="71">
        <v>19.5</v>
      </c>
      <c r="T17" s="139">
        <v>461</v>
      </c>
      <c r="U17" s="173">
        <v>2.7</v>
      </c>
    </row>
    <row r="18" spans="1:21" ht="12.95" customHeight="1">
      <c r="A18" s="172" t="s">
        <v>21</v>
      </c>
      <c r="B18" s="95">
        <v>5</v>
      </c>
      <c r="C18" s="71">
        <v>9.1</v>
      </c>
      <c r="D18" s="434"/>
      <c r="E18" s="430"/>
      <c r="F18" s="95">
        <v>4</v>
      </c>
      <c r="G18" s="71">
        <v>7.3</v>
      </c>
      <c r="H18" s="95">
        <v>0</v>
      </c>
      <c r="I18" s="71">
        <v>0</v>
      </c>
      <c r="J18" s="434"/>
      <c r="K18" s="430"/>
      <c r="L18" s="95">
        <v>37</v>
      </c>
      <c r="M18" s="71">
        <v>67.3</v>
      </c>
      <c r="N18" s="95">
        <v>0</v>
      </c>
      <c r="O18" s="71">
        <v>0</v>
      </c>
      <c r="P18" s="95">
        <v>0</v>
      </c>
      <c r="Q18" s="71">
        <v>0</v>
      </c>
      <c r="R18" s="95">
        <v>7</v>
      </c>
      <c r="S18" s="71">
        <v>12.7</v>
      </c>
      <c r="T18" s="139">
        <v>55</v>
      </c>
      <c r="U18" s="173">
        <v>0.3</v>
      </c>
    </row>
    <row r="19" spans="1:21" ht="12.95" customHeight="1">
      <c r="A19" s="172" t="s">
        <v>23</v>
      </c>
      <c r="B19" s="95">
        <v>23</v>
      </c>
      <c r="C19" s="71">
        <v>9.5</v>
      </c>
      <c r="D19" s="434"/>
      <c r="E19" s="430"/>
      <c r="F19" s="95">
        <v>12</v>
      </c>
      <c r="G19" s="71">
        <v>4.9000000000000004</v>
      </c>
      <c r="H19" s="95">
        <v>11</v>
      </c>
      <c r="I19" s="71">
        <v>4.5</v>
      </c>
      <c r="J19" s="434"/>
      <c r="K19" s="430"/>
      <c r="L19" s="95">
        <v>84</v>
      </c>
      <c r="M19" s="71">
        <v>34.6</v>
      </c>
      <c r="N19" s="95">
        <v>37</v>
      </c>
      <c r="O19" s="71">
        <v>15.2</v>
      </c>
      <c r="P19" s="95">
        <v>3</v>
      </c>
      <c r="Q19" s="71">
        <v>1.2</v>
      </c>
      <c r="R19" s="95">
        <v>68</v>
      </c>
      <c r="S19" s="71">
        <v>28</v>
      </c>
      <c r="T19" s="139">
        <v>243</v>
      </c>
      <c r="U19" s="173">
        <v>1.4</v>
      </c>
    </row>
    <row r="20" spans="1:21" ht="12.95" customHeight="1">
      <c r="A20" s="172" t="s">
        <v>25</v>
      </c>
      <c r="B20" s="95">
        <v>61</v>
      </c>
      <c r="C20" s="71">
        <v>8.4</v>
      </c>
      <c r="D20" s="95">
        <v>7</v>
      </c>
      <c r="E20" s="71">
        <v>1</v>
      </c>
      <c r="F20" s="95">
        <v>70</v>
      </c>
      <c r="G20" s="71">
        <v>9.6</v>
      </c>
      <c r="H20" s="95">
        <v>57</v>
      </c>
      <c r="I20" s="71">
        <v>7.8</v>
      </c>
      <c r="J20" s="95">
        <v>19</v>
      </c>
      <c r="K20" s="71">
        <v>2.6</v>
      </c>
      <c r="L20" s="95">
        <v>297</v>
      </c>
      <c r="M20" s="71">
        <v>40.700000000000003</v>
      </c>
      <c r="N20" s="95">
        <v>87</v>
      </c>
      <c r="O20" s="71">
        <v>11.9</v>
      </c>
      <c r="P20" s="95">
        <v>4</v>
      </c>
      <c r="Q20" s="71">
        <v>0.5</v>
      </c>
      <c r="R20" s="95">
        <v>128</v>
      </c>
      <c r="S20" s="71">
        <v>17.5</v>
      </c>
      <c r="T20" s="139">
        <v>730</v>
      </c>
      <c r="U20" s="173">
        <v>4.3</v>
      </c>
    </row>
    <row r="21" spans="1:21" ht="12.95" customHeight="1">
      <c r="A21" s="172" t="s">
        <v>27</v>
      </c>
      <c r="B21" s="95">
        <v>36</v>
      </c>
      <c r="C21" s="71">
        <v>5.6</v>
      </c>
      <c r="D21" s="95">
        <v>553</v>
      </c>
      <c r="E21" s="71">
        <v>86.3</v>
      </c>
      <c r="F21" s="95">
        <v>3</v>
      </c>
      <c r="G21" s="71">
        <v>0.5</v>
      </c>
      <c r="H21" s="95">
        <v>9</v>
      </c>
      <c r="I21" s="71">
        <v>1.4</v>
      </c>
      <c r="J21" s="95">
        <v>5</v>
      </c>
      <c r="K21" s="71">
        <v>0.8</v>
      </c>
      <c r="L21" s="95">
        <v>4</v>
      </c>
      <c r="M21" s="71">
        <v>0.6</v>
      </c>
      <c r="N21" s="95">
        <v>25</v>
      </c>
      <c r="O21" s="71">
        <v>3.9</v>
      </c>
      <c r="P21" s="95">
        <v>0</v>
      </c>
      <c r="Q21" s="71">
        <v>0</v>
      </c>
      <c r="R21" s="95">
        <v>6</v>
      </c>
      <c r="S21" s="71">
        <v>0.9</v>
      </c>
      <c r="T21" s="139">
        <v>641</v>
      </c>
      <c r="U21" s="173">
        <v>3.8</v>
      </c>
    </row>
    <row r="22" spans="1:21" ht="12.95" customHeight="1">
      <c r="A22" s="172" t="s">
        <v>29</v>
      </c>
      <c r="B22" s="95">
        <v>56</v>
      </c>
      <c r="C22" s="71">
        <v>5.4</v>
      </c>
      <c r="D22" s="95">
        <v>824</v>
      </c>
      <c r="E22" s="71">
        <v>79.7</v>
      </c>
      <c r="F22" s="95">
        <v>23</v>
      </c>
      <c r="G22" s="71">
        <v>2.2000000000000002</v>
      </c>
      <c r="H22" s="95">
        <v>38</v>
      </c>
      <c r="I22" s="71">
        <v>3.7</v>
      </c>
      <c r="J22" s="434"/>
      <c r="K22" s="430"/>
      <c r="L22" s="95">
        <v>17</v>
      </c>
      <c r="M22" s="71">
        <v>1.6</v>
      </c>
      <c r="N22" s="95">
        <v>23</v>
      </c>
      <c r="O22" s="71">
        <v>2.2000000000000002</v>
      </c>
      <c r="P22" s="434"/>
      <c r="Q22" s="430"/>
      <c r="R22" s="95">
        <v>52</v>
      </c>
      <c r="S22" s="71">
        <v>5</v>
      </c>
      <c r="T22" s="139">
        <v>1034</v>
      </c>
      <c r="U22" s="173">
        <v>6.1</v>
      </c>
    </row>
    <row r="23" spans="1:21" ht="12.95" customHeight="1">
      <c r="A23" s="172" t="s">
        <v>31</v>
      </c>
      <c r="B23" s="95">
        <v>138</v>
      </c>
      <c r="C23" s="71">
        <v>35.4</v>
      </c>
      <c r="D23" s="95">
        <v>8</v>
      </c>
      <c r="E23" s="71">
        <v>2.1</v>
      </c>
      <c r="F23" s="95">
        <v>26</v>
      </c>
      <c r="G23" s="71">
        <v>6.7</v>
      </c>
      <c r="H23" s="95">
        <v>56</v>
      </c>
      <c r="I23" s="71">
        <v>14.4</v>
      </c>
      <c r="J23" s="95">
        <v>4</v>
      </c>
      <c r="K23" s="71">
        <v>1</v>
      </c>
      <c r="L23" s="95">
        <v>60</v>
      </c>
      <c r="M23" s="71">
        <v>15.4</v>
      </c>
      <c r="N23" s="95">
        <v>57</v>
      </c>
      <c r="O23" s="71">
        <v>14.6</v>
      </c>
      <c r="P23" s="95">
        <v>9</v>
      </c>
      <c r="Q23" s="71">
        <v>2.2999999999999998</v>
      </c>
      <c r="R23" s="95">
        <v>32</v>
      </c>
      <c r="S23" s="71">
        <v>8.1999999999999993</v>
      </c>
      <c r="T23" s="139">
        <v>390</v>
      </c>
      <c r="U23" s="173">
        <v>2.2999999999999998</v>
      </c>
    </row>
    <row r="24" spans="1:21" ht="12.95" customHeight="1">
      <c r="A24" s="172" t="s">
        <v>33</v>
      </c>
      <c r="B24" s="95">
        <v>21</v>
      </c>
      <c r="C24" s="71">
        <v>3</v>
      </c>
      <c r="D24" s="95">
        <v>551</v>
      </c>
      <c r="E24" s="71">
        <v>77.5</v>
      </c>
      <c r="F24" s="95">
        <v>6</v>
      </c>
      <c r="G24" s="71">
        <v>0.8</v>
      </c>
      <c r="H24" s="95">
        <v>15</v>
      </c>
      <c r="I24" s="71">
        <v>2.1</v>
      </c>
      <c r="J24" s="434"/>
      <c r="K24" s="430"/>
      <c r="L24" s="95">
        <v>63</v>
      </c>
      <c r="M24" s="71">
        <v>8.9</v>
      </c>
      <c r="N24" s="95">
        <v>37</v>
      </c>
      <c r="O24" s="71">
        <v>5.2</v>
      </c>
      <c r="P24" s="434"/>
      <c r="Q24" s="430"/>
      <c r="R24" s="95">
        <v>17</v>
      </c>
      <c r="S24" s="71">
        <v>2.4</v>
      </c>
      <c r="T24" s="139">
        <v>711</v>
      </c>
      <c r="U24" s="173">
        <v>4.2</v>
      </c>
    </row>
    <row r="25" spans="1:21" ht="12.95" customHeight="1">
      <c r="A25" s="172" t="s">
        <v>35</v>
      </c>
      <c r="B25" s="95">
        <v>10</v>
      </c>
      <c r="C25" s="71">
        <v>14.5</v>
      </c>
      <c r="D25" s="434"/>
      <c r="E25" s="430"/>
      <c r="F25" s="95">
        <v>0</v>
      </c>
      <c r="G25" s="71">
        <v>0</v>
      </c>
      <c r="H25" s="95">
        <v>0</v>
      </c>
      <c r="I25" s="71">
        <v>0</v>
      </c>
      <c r="J25" s="95">
        <v>0</v>
      </c>
      <c r="K25" s="71">
        <v>0</v>
      </c>
      <c r="L25" s="95">
        <v>43</v>
      </c>
      <c r="M25" s="71">
        <v>62.3</v>
      </c>
      <c r="N25" s="95">
        <v>0</v>
      </c>
      <c r="O25" s="71">
        <v>0</v>
      </c>
      <c r="P25" s="434"/>
      <c r="Q25" s="430"/>
      <c r="R25" s="95">
        <v>13</v>
      </c>
      <c r="S25" s="71">
        <v>18.8</v>
      </c>
      <c r="T25" s="139">
        <v>69</v>
      </c>
      <c r="U25" s="173">
        <v>0.4</v>
      </c>
    </row>
    <row r="26" spans="1:21" ht="12.95" customHeight="1">
      <c r="A26" s="172" t="s">
        <v>37</v>
      </c>
      <c r="B26" s="95">
        <v>57</v>
      </c>
      <c r="C26" s="71">
        <v>15.3</v>
      </c>
      <c r="D26" s="434"/>
      <c r="E26" s="430"/>
      <c r="F26" s="95">
        <v>40</v>
      </c>
      <c r="G26" s="71">
        <v>10.8</v>
      </c>
      <c r="H26" s="95">
        <v>45</v>
      </c>
      <c r="I26" s="71">
        <v>12.1</v>
      </c>
      <c r="J26" s="95">
        <v>5</v>
      </c>
      <c r="K26" s="71">
        <v>1.3</v>
      </c>
      <c r="L26" s="95">
        <v>77</v>
      </c>
      <c r="M26" s="71">
        <v>20.7</v>
      </c>
      <c r="N26" s="95">
        <v>93</v>
      </c>
      <c r="O26" s="71">
        <v>25</v>
      </c>
      <c r="P26" s="434"/>
      <c r="Q26" s="430"/>
      <c r="R26" s="95">
        <v>51</v>
      </c>
      <c r="S26" s="71">
        <v>13.7</v>
      </c>
      <c r="T26" s="139">
        <v>372</v>
      </c>
      <c r="U26" s="173">
        <v>2.2000000000000002</v>
      </c>
    </row>
    <row r="27" spans="1:21" ht="12.95" customHeight="1">
      <c r="A27" s="172" t="s">
        <v>39</v>
      </c>
      <c r="B27" s="95">
        <v>24</v>
      </c>
      <c r="C27" s="71">
        <v>31.2</v>
      </c>
      <c r="D27" s="95">
        <v>0</v>
      </c>
      <c r="E27" s="71">
        <v>0</v>
      </c>
      <c r="F27" s="95">
        <v>6</v>
      </c>
      <c r="G27" s="71">
        <v>7.8</v>
      </c>
      <c r="H27" s="95">
        <v>9</v>
      </c>
      <c r="I27" s="71">
        <v>11.7</v>
      </c>
      <c r="J27" s="434"/>
      <c r="K27" s="430"/>
      <c r="L27" s="434"/>
      <c r="M27" s="430"/>
      <c r="N27" s="95">
        <v>0</v>
      </c>
      <c r="O27" s="71">
        <v>0</v>
      </c>
      <c r="P27" s="95">
        <v>0</v>
      </c>
      <c r="Q27" s="71">
        <v>0</v>
      </c>
      <c r="R27" s="95">
        <v>35</v>
      </c>
      <c r="S27" s="71">
        <v>45.5</v>
      </c>
      <c r="T27" s="139">
        <v>77</v>
      </c>
      <c r="U27" s="173">
        <v>0.5</v>
      </c>
    </row>
    <row r="28" spans="1:21" ht="12.95" customHeight="1">
      <c r="A28" s="172" t="s">
        <v>41</v>
      </c>
      <c r="B28" s="95">
        <v>68</v>
      </c>
      <c r="C28" s="71">
        <v>5.5</v>
      </c>
      <c r="D28" s="95">
        <v>865</v>
      </c>
      <c r="E28" s="71">
        <v>69.599999999999994</v>
      </c>
      <c r="F28" s="95">
        <v>29</v>
      </c>
      <c r="G28" s="71">
        <v>2.2999999999999998</v>
      </c>
      <c r="H28" s="95">
        <v>111</v>
      </c>
      <c r="I28" s="71">
        <v>8.9</v>
      </c>
      <c r="J28" s="95">
        <v>5</v>
      </c>
      <c r="K28" s="71">
        <v>0.4</v>
      </c>
      <c r="L28" s="95">
        <v>36</v>
      </c>
      <c r="M28" s="71">
        <v>2.9</v>
      </c>
      <c r="N28" s="95">
        <v>54</v>
      </c>
      <c r="O28" s="71">
        <v>4.3</v>
      </c>
      <c r="P28" s="95">
        <v>15</v>
      </c>
      <c r="Q28" s="71">
        <v>1.2</v>
      </c>
      <c r="R28" s="95">
        <v>60</v>
      </c>
      <c r="S28" s="71">
        <v>4.8</v>
      </c>
      <c r="T28" s="139">
        <v>1243</v>
      </c>
      <c r="U28" s="173">
        <v>7.4</v>
      </c>
    </row>
    <row r="29" spans="1:21" ht="12.95" customHeight="1">
      <c r="A29" s="172" t="s">
        <v>43</v>
      </c>
      <c r="B29" s="95">
        <v>14</v>
      </c>
      <c r="C29" s="71">
        <v>2.1</v>
      </c>
      <c r="D29" s="95">
        <v>568</v>
      </c>
      <c r="E29" s="71">
        <v>87.1</v>
      </c>
      <c r="F29" s="95">
        <v>9</v>
      </c>
      <c r="G29" s="71">
        <v>1.4</v>
      </c>
      <c r="H29" s="95">
        <v>14</v>
      </c>
      <c r="I29" s="71">
        <v>2.1</v>
      </c>
      <c r="J29" s="95">
        <v>3</v>
      </c>
      <c r="K29" s="71">
        <v>0.5</v>
      </c>
      <c r="L29" s="95">
        <v>7</v>
      </c>
      <c r="M29" s="71">
        <v>1.1000000000000001</v>
      </c>
      <c r="N29" s="95">
        <v>13</v>
      </c>
      <c r="O29" s="71">
        <v>2</v>
      </c>
      <c r="P29" s="95">
        <v>0</v>
      </c>
      <c r="Q29" s="71">
        <v>0</v>
      </c>
      <c r="R29" s="95">
        <v>24</v>
      </c>
      <c r="S29" s="71">
        <v>3.7</v>
      </c>
      <c r="T29" s="139">
        <v>652</v>
      </c>
      <c r="U29" s="173">
        <v>3.9</v>
      </c>
    </row>
    <row r="30" spans="1:21" ht="12.95" customHeight="1">
      <c r="A30" s="172" t="s">
        <v>45</v>
      </c>
      <c r="B30" s="95">
        <v>63</v>
      </c>
      <c r="C30" s="71">
        <v>52.1</v>
      </c>
      <c r="D30" s="95">
        <v>4</v>
      </c>
      <c r="E30" s="71">
        <v>3.3</v>
      </c>
      <c r="F30" s="95">
        <v>3</v>
      </c>
      <c r="G30" s="71">
        <v>2.5</v>
      </c>
      <c r="H30" s="95">
        <v>29</v>
      </c>
      <c r="I30" s="71">
        <v>24</v>
      </c>
      <c r="J30" s="95">
        <v>4</v>
      </c>
      <c r="K30" s="71">
        <v>3.3</v>
      </c>
      <c r="L30" s="95">
        <v>0</v>
      </c>
      <c r="M30" s="71">
        <v>0</v>
      </c>
      <c r="N30" s="95">
        <v>2</v>
      </c>
      <c r="O30" s="71">
        <v>1.7</v>
      </c>
      <c r="P30" s="95">
        <v>0</v>
      </c>
      <c r="Q30" s="71">
        <v>0</v>
      </c>
      <c r="R30" s="95">
        <v>16</v>
      </c>
      <c r="S30" s="71">
        <v>13.2</v>
      </c>
      <c r="T30" s="139">
        <v>121</v>
      </c>
      <c r="U30" s="173">
        <v>0.7</v>
      </c>
    </row>
    <row r="31" spans="1:21" ht="12.95" customHeight="1">
      <c r="A31" s="172" t="s">
        <v>47</v>
      </c>
      <c r="B31" s="95">
        <v>4</v>
      </c>
      <c r="C31" s="71">
        <v>0.9</v>
      </c>
      <c r="D31" s="95">
        <v>424</v>
      </c>
      <c r="E31" s="71">
        <v>96.8</v>
      </c>
      <c r="F31" s="434"/>
      <c r="G31" s="430"/>
      <c r="H31" s="434"/>
      <c r="I31" s="430"/>
      <c r="J31" s="95">
        <v>0</v>
      </c>
      <c r="K31" s="71">
        <v>0</v>
      </c>
      <c r="L31" s="95">
        <v>0</v>
      </c>
      <c r="M31" s="71">
        <v>0</v>
      </c>
      <c r="N31" s="95">
        <v>2</v>
      </c>
      <c r="O31" s="71">
        <v>0.5</v>
      </c>
      <c r="P31" s="95">
        <v>0</v>
      </c>
      <c r="Q31" s="71">
        <v>0</v>
      </c>
      <c r="R31" s="95">
        <v>5</v>
      </c>
      <c r="S31" s="71">
        <v>1.1000000000000001</v>
      </c>
      <c r="T31" s="139">
        <v>438</v>
      </c>
      <c r="U31" s="173">
        <v>2.6</v>
      </c>
    </row>
    <row r="32" spans="1:21" ht="12.95" customHeight="1">
      <c r="A32" s="172" t="s">
        <v>49</v>
      </c>
      <c r="B32" s="95">
        <v>126</v>
      </c>
      <c r="C32" s="71">
        <v>28.1</v>
      </c>
      <c r="D32" s="434"/>
      <c r="E32" s="430"/>
      <c r="F32" s="95">
        <v>39</v>
      </c>
      <c r="G32" s="71">
        <v>8.6999999999999993</v>
      </c>
      <c r="H32" s="95">
        <v>41</v>
      </c>
      <c r="I32" s="71">
        <v>9.1</v>
      </c>
      <c r="J32" s="434"/>
      <c r="K32" s="430"/>
      <c r="L32" s="95">
        <v>112</v>
      </c>
      <c r="M32" s="71">
        <v>24.9</v>
      </c>
      <c r="N32" s="95">
        <v>50</v>
      </c>
      <c r="O32" s="71">
        <v>11.1</v>
      </c>
      <c r="P32" s="95">
        <v>4</v>
      </c>
      <c r="Q32" s="71">
        <v>0.9</v>
      </c>
      <c r="R32" s="95">
        <v>72</v>
      </c>
      <c r="S32" s="71">
        <v>16</v>
      </c>
      <c r="T32" s="139">
        <v>449</v>
      </c>
      <c r="U32" s="173">
        <v>2.7</v>
      </c>
    </row>
    <row r="33" spans="1:22" ht="12.95" customHeight="1">
      <c r="A33" s="172" t="s">
        <v>51</v>
      </c>
      <c r="B33" s="95">
        <v>28</v>
      </c>
      <c r="C33" s="71">
        <v>25.5</v>
      </c>
      <c r="D33" s="95">
        <v>0</v>
      </c>
      <c r="E33" s="71">
        <v>0</v>
      </c>
      <c r="F33" s="95">
        <v>3</v>
      </c>
      <c r="G33" s="71">
        <v>2.7</v>
      </c>
      <c r="H33" s="95">
        <v>10</v>
      </c>
      <c r="I33" s="71">
        <v>9.1</v>
      </c>
      <c r="J33" s="434"/>
      <c r="K33" s="430"/>
      <c r="L33" s="95">
        <v>59</v>
      </c>
      <c r="M33" s="71">
        <v>53.6</v>
      </c>
      <c r="N33" s="434"/>
      <c r="O33" s="430"/>
      <c r="P33" s="434"/>
      <c r="Q33" s="430"/>
      <c r="R33" s="95">
        <v>6</v>
      </c>
      <c r="S33" s="71">
        <v>5.5</v>
      </c>
      <c r="T33" s="139">
        <v>110</v>
      </c>
      <c r="U33" s="173">
        <v>0.7</v>
      </c>
    </row>
    <row r="34" spans="1:22" ht="12.95" customHeight="1">
      <c r="A34" s="172" t="s">
        <v>53</v>
      </c>
      <c r="B34" s="95">
        <v>86</v>
      </c>
      <c r="C34" s="71">
        <v>9.4</v>
      </c>
      <c r="D34" s="95">
        <v>473</v>
      </c>
      <c r="E34" s="71">
        <v>51.5</v>
      </c>
      <c r="F34" s="95">
        <v>46</v>
      </c>
      <c r="G34" s="71">
        <v>5</v>
      </c>
      <c r="H34" s="434"/>
      <c r="I34" s="430"/>
      <c r="J34" s="95">
        <v>9</v>
      </c>
      <c r="K34" s="71">
        <v>1</v>
      </c>
      <c r="L34" s="95">
        <v>83</v>
      </c>
      <c r="M34" s="71">
        <v>9</v>
      </c>
      <c r="N34" s="95">
        <v>97</v>
      </c>
      <c r="O34" s="71">
        <v>10.6</v>
      </c>
      <c r="P34" s="434"/>
      <c r="Q34" s="430"/>
      <c r="R34" s="95">
        <v>96</v>
      </c>
      <c r="S34" s="71">
        <v>10.4</v>
      </c>
      <c r="T34" s="139">
        <v>919</v>
      </c>
      <c r="U34" s="173">
        <v>5.4</v>
      </c>
    </row>
    <row r="35" spans="1:22" ht="12.95" customHeight="1">
      <c r="A35" s="172" t="s">
        <v>55</v>
      </c>
      <c r="B35" s="95">
        <v>62</v>
      </c>
      <c r="C35" s="71">
        <v>21.5</v>
      </c>
      <c r="D35" s="95">
        <v>12</v>
      </c>
      <c r="E35" s="71">
        <v>4.2</v>
      </c>
      <c r="F35" s="95">
        <v>19</v>
      </c>
      <c r="G35" s="71">
        <v>6.6</v>
      </c>
      <c r="H35" s="95">
        <v>32</v>
      </c>
      <c r="I35" s="71">
        <v>11.1</v>
      </c>
      <c r="J35" s="434"/>
      <c r="K35" s="430"/>
      <c r="L35" s="95">
        <v>43</v>
      </c>
      <c r="M35" s="71">
        <v>14.9</v>
      </c>
      <c r="N35" s="95">
        <v>57</v>
      </c>
      <c r="O35" s="71">
        <v>19.7</v>
      </c>
      <c r="P35" s="434"/>
      <c r="Q35" s="430"/>
      <c r="R35" s="95">
        <v>60</v>
      </c>
      <c r="S35" s="71">
        <v>20.8</v>
      </c>
      <c r="T35" s="139">
        <v>289</v>
      </c>
      <c r="U35" s="173">
        <v>1.7</v>
      </c>
    </row>
    <row r="36" spans="1:22" ht="12.95" customHeight="1">
      <c r="A36" s="172" t="s">
        <v>57</v>
      </c>
      <c r="B36" s="95">
        <v>72</v>
      </c>
      <c r="C36" s="71">
        <v>6.3</v>
      </c>
      <c r="D36" s="95">
        <v>810</v>
      </c>
      <c r="E36" s="71">
        <v>71</v>
      </c>
      <c r="F36" s="95">
        <v>8</v>
      </c>
      <c r="G36" s="71">
        <v>0.7</v>
      </c>
      <c r="H36" s="95">
        <v>58</v>
      </c>
      <c r="I36" s="71">
        <v>5.0999999999999996</v>
      </c>
      <c r="J36" s="95">
        <v>4</v>
      </c>
      <c r="K36" s="71">
        <v>0.4</v>
      </c>
      <c r="L36" s="95">
        <v>89</v>
      </c>
      <c r="M36" s="71">
        <v>7.8</v>
      </c>
      <c r="N36" s="95">
        <v>32</v>
      </c>
      <c r="O36" s="71">
        <v>2.8</v>
      </c>
      <c r="P36" s="95">
        <v>6</v>
      </c>
      <c r="Q36" s="71">
        <v>0.5</v>
      </c>
      <c r="R36" s="95">
        <v>62</v>
      </c>
      <c r="S36" s="71">
        <v>5.4</v>
      </c>
      <c r="T36" s="139">
        <v>1141</v>
      </c>
      <c r="U36" s="173">
        <v>6.8</v>
      </c>
    </row>
    <row r="37" spans="1:22" ht="12.95" customHeight="1">
      <c r="A37" s="172" t="s">
        <v>59</v>
      </c>
      <c r="B37" s="95">
        <v>35</v>
      </c>
      <c r="C37" s="71">
        <v>9.4</v>
      </c>
      <c r="D37" s="95">
        <v>5</v>
      </c>
      <c r="E37" s="71">
        <v>1.3</v>
      </c>
      <c r="F37" s="95">
        <v>64</v>
      </c>
      <c r="G37" s="71">
        <v>17.100000000000001</v>
      </c>
      <c r="H37" s="95">
        <v>14</v>
      </c>
      <c r="I37" s="71">
        <v>3.7</v>
      </c>
      <c r="J37" s="95">
        <v>5</v>
      </c>
      <c r="K37" s="71">
        <v>1.3</v>
      </c>
      <c r="L37" s="95">
        <v>101</v>
      </c>
      <c r="M37" s="71">
        <v>27</v>
      </c>
      <c r="N37" s="95">
        <v>115</v>
      </c>
      <c r="O37" s="71">
        <v>30.7</v>
      </c>
      <c r="P37" s="95">
        <v>0</v>
      </c>
      <c r="Q37" s="71">
        <v>0</v>
      </c>
      <c r="R37" s="95">
        <v>35</v>
      </c>
      <c r="S37" s="71">
        <v>9.4</v>
      </c>
      <c r="T37" s="139">
        <v>374</v>
      </c>
      <c r="U37" s="173">
        <v>2.2000000000000002</v>
      </c>
    </row>
    <row r="38" spans="1:22" ht="12.95" customHeight="1">
      <c r="A38" s="172" t="s">
        <v>61</v>
      </c>
      <c r="B38" s="434"/>
      <c r="C38" s="430"/>
      <c r="D38" s="95">
        <v>19</v>
      </c>
      <c r="E38" s="71">
        <v>73.099999999999994</v>
      </c>
      <c r="F38" s="434"/>
      <c r="G38" s="430"/>
      <c r="H38" s="95">
        <v>0</v>
      </c>
      <c r="I38" s="71">
        <v>0</v>
      </c>
      <c r="J38" s="95">
        <v>0</v>
      </c>
      <c r="K38" s="71">
        <v>0</v>
      </c>
      <c r="L38" s="434"/>
      <c r="M38" s="430"/>
      <c r="N38" s="434"/>
      <c r="O38" s="430"/>
      <c r="P38" s="95">
        <v>0</v>
      </c>
      <c r="Q38" s="71">
        <v>0</v>
      </c>
      <c r="R38" s="434"/>
      <c r="S38" s="430"/>
      <c r="T38" s="139">
        <v>26</v>
      </c>
      <c r="U38" s="173">
        <v>0.2</v>
      </c>
    </row>
    <row r="39" spans="1:22" ht="12.95" customHeight="1">
      <c r="A39" s="172" t="s">
        <v>63</v>
      </c>
      <c r="B39" s="95">
        <v>21</v>
      </c>
      <c r="C39" s="71">
        <v>4</v>
      </c>
      <c r="D39" s="95">
        <v>86</v>
      </c>
      <c r="E39" s="71">
        <v>16.2</v>
      </c>
      <c r="F39" s="95">
        <v>54</v>
      </c>
      <c r="G39" s="71">
        <v>10.199999999999999</v>
      </c>
      <c r="H39" s="95">
        <v>10</v>
      </c>
      <c r="I39" s="71">
        <v>1.9</v>
      </c>
      <c r="J39" s="434"/>
      <c r="K39" s="430"/>
      <c r="L39" s="95">
        <v>291</v>
      </c>
      <c r="M39" s="71">
        <v>54.8</v>
      </c>
      <c r="N39" s="95">
        <v>6</v>
      </c>
      <c r="O39" s="71">
        <v>1.1000000000000001</v>
      </c>
      <c r="P39" s="434"/>
      <c r="Q39" s="430"/>
      <c r="R39" s="95">
        <v>60</v>
      </c>
      <c r="S39" s="71">
        <v>11.3</v>
      </c>
      <c r="T39" s="139">
        <v>531</v>
      </c>
      <c r="U39" s="173">
        <v>3.1</v>
      </c>
    </row>
    <row r="40" spans="1:22" ht="12.95" customHeight="1" thickBot="1">
      <c r="A40" s="174" t="s">
        <v>155</v>
      </c>
      <c r="B40" s="294">
        <v>1511</v>
      </c>
      <c r="C40" s="295">
        <v>9</v>
      </c>
      <c r="D40" s="294">
        <v>8324</v>
      </c>
      <c r="E40" s="295">
        <v>49.3</v>
      </c>
      <c r="F40" s="294">
        <v>774</v>
      </c>
      <c r="G40" s="295">
        <v>4.5999999999999996</v>
      </c>
      <c r="H40" s="294">
        <v>1052</v>
      </c>
      <c r="I40" s="295">
        <v>6.2</v>
      </c>
      <c r="J40" s="294">
        <v>113</v>
      </c>
      <c r="K40" s="295">
        <v>0.7</v>
      </c>
      <c r="L40" s="294">
        <v>2047</v>
      </c>
      <c r="M40" s="295">
        <v>12.1</v>
      </c>
      <c r="N40" s="294">
        <v>1381</v>
      </c>
      <c r="O40" s="295">
        <v>8.1999999999999993</v>
      </c>
      <c r="P40" s="294">
        <v>115</v>
      </c>
      <c r="Q40" s="295">
        <v>0.7</v>
      </c>
      <c r="R40" s="294">
        <v>1464</v>
      </c>
      <c r="S40" s="295">
        <v>8.6999999999999993</v>
      </c>
      <c r="T40" s="318">
        <v>16877</v>
      </c>
      <c r="U40" s="319"/>
    </row>
    <row r="42" spans="1:22">
      <c r="A42" s="135" t="s">
        <v>156</v>
      </c>
      <c r="B42" s="51"/>
      <c r="C42" s="52"/>
      <c r="D42" s="51"/>
      <c r="E42" s="52"/>
      <c r="F42" s="51"/>
      <c r="G42" s="52"/>
      <c r="H42" s="51"/>
      <c r="I42" s="52"/>
      <c r="J42" s="51"/>
      <c r="K42" s="31"/>
    </row>
    <row r="43" spans="1:22">
      <c r="A43" s="84" t="s">
        <v>361</v>
      </c>
      <c r="B43"/>
      <c r="C43"/>
      <c r="D43"/>
      <c r="E43"/>
      <c r="F43"/>
      <c r="G43"/>
      <c r="H43"/>
      <c r="I43"/>
      <c r="J43"/>
      <c r="K43"/>
    </row>
    <row r="44" spans="1:22" ht="12.6" customHeight="1">
      <c r="A44" s="533" t="s">
        <v>227</v>
      </c>
      <c r="B44" s="533"/>
      <c r="C44" s="533"/>
      <c r="D44" s="533"/>
      <c r="E44" s="533"/>
      <c r="F44" s="533"/>
      <c r="G44" s="533"/>
      <c r="H44" s="533"/>
      <c r="I44" s="533"/>
      <c r="J44" s="533"/>
      <c r="K44" s="533"/>
      <c r="L44" s="533"/>
      <c r="M44" s="533"/>
      <c r="N44" s="533"/>
      <c r="O44" s="533"/>
      <c r="P44" s="533"/>
      <c r="Q44" s="533"/>
      <c r="R44" s="533"/>
      <c r="S44" s="533"/>
      <c r="T44" s="533"/>
      <c r="U44" s="229"/>
    </row>
    <row r="45" spans="1:22" ht="11.45" customHeight="1">
      <c r="A45" s="229" t="s">
        <v>228</v>
      </c>
      <c r="B45" s="229"/>
      <c r="C45" s="229"/>
      <c r="D45" s="229"/>
      <c r="E45" s="229"/>
      <c r="F45" s="229"/>
      <c r="G45" s="229"/>
      <c r="H45" s="229"/>
      <c r="I45" s="229"/>
      <c r="J45" s="229"/>
      <c r="K45" s="229"/>
      <c r="L45" s="229"/>
      <c r="M45" s="229"/>
      <c r="N45" s="229"/>
      <c r="O45" s="229"/>
      <c r="P45" s="229"/>
      <c r="Q45" s="229"/>
      <c r="R45" s="229"/>
      <c r="S45" s="229"/>
      <c r="T45" s="229"/>
      <c r="U45" s="229"/>
      <c r="V45" s="229"/>
    </row>
    <row r="46" spans="1:22">
      <c r="A46" s="229" t="s">
        <v>229</v>
      </c>
      <c r="V46" s="229"/>
    </row>
    <row r="47" spans="1:22">
      <c r="A47" s="43" t="s">
        <v>362</v>
      </c>
    </row>
    <row r="48" spans="1:22">
      <c r="A48" s="43" t="s">
        <v>363</v>
      </c>
    </row>
  </sheetData>
  <mergeCells count="16">
    <mergeCell ref="A44:T44"/>
    <mergeCell ref="A1:U1"/>
    <mergeCell ref="A4:M4"/>
    <mergeCell ref="A3:M3"/>
    <mergeCell ref="A5:M5"/>
    <mergeCell ref="B6:C6"/>
    <mergeCell ref="D6:E6"/>
    <mergeCell ref="F6:G6"/>
    <mergeCell ref="H6:I6"/>
    <mergeCell ref="J6:K6"/>
    <mergeCell ref="L6:M6"/>
    <mergeCell ref="N6:O6"/>
    <mergeCell ref="P6:Q6"/>
    <mergeCell ref="R6:S6"/>
    <mergeCell ref="T6:U6"/>
    <mergeCell ref="A2:M2"/>
  </mergeCells>
  <phoneticPr fontId="9" type="noConversion"/>
  <pageMargins left="0.7" right="0.7" top="0.75" bottom="0.75" header="0.3" footer="0.3"/>
  <pageSetup paperSize="9" scale="65" orientation="landscape" horizontalDpi="300"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3">
    <pageSetUpPr fitToPage="1"/>
  </sheetPr>
  <dimension ref="A1:AF105"/>
  <sheetViews>
    <sheetView showGridLines="0" showRowColHeaders="0" zoomScaleNormal="100" workbookViewId="0">
      <selection sqref="A1:Q1"/>
    </sheetView>
  </sheetViews>
  <sheetFormatPr defaultColWidth="9.140625" defaultRowHeight="12.75"/>
  <cols>
    <col min="1" max="1" width="13.7109375" style="29" customWidth="1"/>
    <col min="2" max="21" width="8.7109375" style="29" customWidth="1"/>
    <col min="22" max="22" width="8.140625" style="29" customWidth="1"/>
    <col min="23" max="30" width="16.85546875" style="29" customWidth="1"/>
    <col min="31" max="16384" width="9.140625" style="29"/>
  </cols>
  <sheetData>
    <row r="1" spans="1:29" ht="18" customHeight="1">
      <c r="A1" s="480" t="s">
        <v>128</v>
      </c>
      <c r="B1" s="480"/>
      <c r="C1" s="480"/>
      <c r="D1" s="480"/>
      <c r="E1" s="480"/>
      <c r="F1" s="480"/>
      <c r="G1" s="480"/>
      <c r="H1" s="480"/>
      <c r="I1" s="480"/>
      <c r="J1" s="480"/>
      <c r="K1" s="480"/>
      <c r="L1" s="480"/>
      <c r="M1" s="480"/>
      <c r="N1" s="480"/>
      <c r="O1" s="480"/>
      <c r="P1" s="480"/>
      <c r="Q1" s="480"/>
      <c r="R1" s="63"/>
      <c r="S1" s="63"/>
      <c r="T1" s="63"/>
      <c r="U1" s="63"/>
      <c r="V1" s="63"/>
      <c r="W1" s="63"/>
      <c r="X1" s="63"/>
      <c r="Y1" s="63"/>
      <c r="Z1" s="63"/>
      <c r="AA1" s="63"/>
      <c r="AB1" s="63"/>
      <c r="AC1" s="63"/>
    </row>
    <row r="2" spans="1:29" ht="32.450000000000003" customHeight="1">
      <c r="A2" s="481" t="s">
        <v>364</v>
      </c>
      <c r="B2" s="481"/>
      <c r="C2" s="481"/>
      <c r="D2" s="481"/>
      <c r="E2" s="481"/>
      <c r="F2" s="481"/>
      <c r="G2" s="481"/>
      <c r="H2" s="481"/>
      <c r="I2" s="481"/>
      <c r="J2" s="481"/>
      <c r="K2" s="481"/>
      <c r="L2" s="481"/>
      <c r="M2" s="481"/>
    </row>
    <row r="3" spans="1:29" ht="39.950000000000003" customHeight="1">
      <c r="A3" s="481" t="s">
        <v>365</v>
      </c>
      <c r="B3" s="481"/>
      <c r="C3" s="481"/>
      <c r="D3" s="481"/>
      <c r="E3" s="481"/>
      <c r="F3" s="481"/>
      <c r="G3" s="481"/>
      <c r="H3" s="481"/>
      <c r="I3" s="481"/>
      <c r="J3" s="481"/>
      <c r="K3" s="481"/>
      <c r="L3" s="481"/>
      <c r="M3" s="481"/>
    </row>
    <row r="4" spans="1:29" ht="39.950000000000003" customHeight="1">
      <c r="A4" s="481" t="s">
        <v>366</v>
      </c>
      <c r="B4" s="481"/>
      <c r="C4" s="481"/>
      <c r="D4" s="481"/>
      <c r="E4" s="481"/>
      <c r="F4" s="481"/>
      <c r="G4" s="481"/>
      <c r="H4" s="481"/>
      <c r="I4" s="481"/>
      <c r="J4" s="481"/>
      <c r="K4" s="481"/>
      <c r="L4" s="481"/>
      <c r="M4" s="481"/>
    </row>
    <row r="5" spans="1:29" ht="16.5" customHeight="1">
      <c r="A5" s="481"/>
      <c r="B5" s="481"/>
      <c r="C5" s="481"/>
      <c r="D5" s="481"/>
      <c r="E5" s="481"/>
      <c r="F5" s="481"/>
      <c r="G5" s="481"/>
      <c r="H5" s="481"/>
      <c r="I5" s="481"/>
      <c r="J5" s="481"/>
      <c r="K5" s="481"/>
      <c r="L5" s="481"/>
      <c r="M5" s="481"/>
    </row>
    <row r="6" spans="1:29" s="1" customFormat="1" ht="25.5" customHeight="1">
      <c r="A6" s="323" t="s">
        <v>167</v>
      </c>
      <c r="B6" s="538" t="s">
        <v>217</v>
      </c>
      <c r="C6" s="540"/>
      <c r="D6" s="539" t="s">
        <v>218</v>
      </c>
      <c r="E6" s="539"/>
      <c r="F6" s="538" t="s">
        <v>219</v>
      </c>
      <c r="G6" s="540"/>
      <c r="H6" s="539" t="s">
        <v>220</v>
      </c>
      <c r="I6" s="539"/>
      <c r="J6" s="538" t="s">
        <v>221</v>
      </c>
      <c r="K6" s="540"/>
      <c r="L6" s="539" t="s">
        <v>222</v>
      </c>
      <c r="M6" s="539"/>
      <c r="N6" s="538" t="s">
        <v>223</v>
      </c>
      <c r="O6" s="540"/>
      <c r="P6" s="539" t="s">
        <v>360</v>
      </c>
      <c r="Q6" s="539"/>
      <c r="R6" s="538" t="s">
        <v>225</v>
      </c>
      <c r="S6" s="540"/>
      <c r="T6" s="539" t="s">
        <v>140</v>
      </c>
      <c r="U6" s="540"/>
      <c r="V6" s="117"/>
      <c r="W6" s="117"/>
      <c r="X6" s="117"/>
      <c r="Y6" s="117"/>
      <c r="Z6" s="118"/>
      <c r="AA6" s="119"/>
      <c r="AB6" s="118"/>
    </row>
    <row r="7" spans="1:29" s="1" customFormat="1" ht="12.95" customHeight="1">
      <c r="A7" s="325"/>
      <c r="B7" s="228" t="s">
        <v>141</v>
      </c>
      <c r="C7" s="227" t="s">
        <v>142</v>
      </c>
      <c r="D7" s="226" t="s">
        <v>141</v>
      </c>
      <c r="E7" s="226" t="s">
        <v>142</v>
      </c>
      <c r="F7" s="228" t="s">
        <v>141</v>
      </c>
      <c r="G7" s="227" t="s">
        <v>142</v>
      </c>
      <c r="H7" s="226" t="s">
        <v>141</v>
      </c>
      <c r="I7" s="226" t="s">
        <v>142</v>
      </c>
      <c r="J7" s="228" t="s">
        <v>141</v>
      </c>
      <c r="K7" s="227" t="s">
        <v>142</v>
      </c>
      <c r="L7" s="226" t="s">
        <v>141</v>
      </c>
      <c r="M7" s="226" t="s">
        <v>142</v>
      </c>
      <c r="N7" s="228" t="s">
        <v>141</v>
      </c>
      <c r="O7" s="227" t="s">
        <v>142</v>
      </c>
      <c r="P7" s="226" t="s">
        <v>141</v>
      </c>
      <c r="Q7" s="226" t="s">
        <v>142</v>
      </c>
      <c r="R7" s="228" t="s">
        <v>141</v>
      </c>
      <c r="S7" s="227" t="s">
        <v>142</v>
      </c>
      <c r="T7" s="226" t="s">
        <v>141</v>
      </c>
      <c r="U7" s="227" t="s">
        <v>142</v>
      </c>
      <c r="V7" s="117"/>
      <c r="W7" s="117"/>
      <c r="X7" s="117"/>
      <c r="Y7" s="117"/>
      <c r="Z7" s="118"/>
      <c r="AA7" s="119"/>
      <c r="AB7" s="118"/>
    </row>
    <row r="8" spans="1:29" s="1" customFormat="1" ht="12.95" customHeight="1">
      <c r="A8" s="326" t="s">
        <v>1</v>
      </c>
      <c r="B8" s="95">
        <v>60</v>
      </c>
      <c r="C8" s="327">
        <v>48</v>
      </c>
      <c r="D8" s="434"/>
      <c r="E8" s="430"/>
      <c r="F8" s="95">
        <v>21</v>
      </c>
      <c r="G8" s="327">
        <v>16.8</v>
      </c>
      <c r="H8" s="95">
        <v>4</v>
      </c>
      <c r="I8" s="327">
        <v>3.2</v>
      </c>
      <c r="J8" s="434"/>
      <c r="K8" s="460"/>
      <c r="L8" s="95">
        <v>15</v>
      </c>
      <c r="M8" s="327">
        <v>12</v>
      </c>
      <c r="N8" s="95">
        <v>9</v>
      </c>
      <c r="O8" s="327">
        <v>7.2</v>
      </c>
      <c r="P8" s="95">
        <v>0</v>
      </c>
      <c r="Q8" s="327">
        <v>0</v>
      </c>
      <c r="R8" s="95">
        <v>13</v>
      </c>
      <c r="S8" s="327">
        <v>10.4</v>
      </c>
      <c r="T8" s="139">
        <v>125</v>
      </c>
      <c r="U8" s="328">
        <v>4.4000000000000004</v>
      </c>
    </row>
    <row r="9" spans="1:29" s="1" customFormat="1" ht="12.95" customHeight="1">
      <c r="A9" s="231" t="s">
        <v>3</v>
      </c>
      <c r="B9" s="380">
        <v>0</v>
      </c>
      <c r="C9" s="234">
        <v>0</v>
      </c>
      <c r="D9" s="436"/>
      <c r="E9" s="431"/>
      <c r="F9" s="436"/>
      <c r="G9" s="431"/>
      <c r="H9" s="380">
        <v>0</v>
      </c>
      <c r="I9" s="234">
        <v>0</v>
      </c>
      <c r="J9" s="436"/>
      <c r="K9" s="431"/>
      <c r="L9" s="380">
        <v>0</v>
      </c>
      <c r="M9" s="234">
        <v>0</v>
      </c>
      <c r="N9" s="436"/>
      <c r="O9" s="409"/>
      <c r="P9" s="436"/>
      <c r="Q9" s="431"/>
      <c r="R9" s="380">
        <v>4</v>
      </c>
      <c r="S9" s="234">
        <v>40</v>
      </c>
      <c r="T9" s="230">
        <v>10</v>
      </c>
      <c r="U9" s="239">
        <v>0.3</v>
      </c>
    </row>
    <row r="10" spans="1:29" s="1" customFormat="1" ht="12.95" customHeight="1">
      <c r="A10" s="231" t="s">
        <v>5</v>
      </c>
      <c r="B10" s="380">
        <v>20</v>
      </c>
      <c r="C10" s="234">
        <v>36.4</v>
      </c>
      <c r="D10" s="380">
        <v>10</v>
      </c>
      <c r="E10" s="234">
        <v>18.2</v>
      </c>
      <c r="F10" s="380">
        <v>10</v>
      </c>
      <c r="G10" s="234">
        <v>18.2</v>
      </c>
      <c r="H10" s="436"/>
      <c r="I10" s="431"/>
      <c r="J10" s="436"/>
      <c r="K10" s="409"/>
      <c r="L10" s="436"/>
      <c r="M10" s="431"/>
      <c r="N10" s="380">
        <v>0</v>
      </c>
      <c r="O10" s="234">
        <v>0</v>
      </c>
      <c r="P10" s="380">
        <v>5</v>
      </c>
      <c r="Q10" s="234">
        <v>9.1</v>
      </c>
      <c r="R10" s="380">
        <v>5</v>
      </c>
      <c r="S10" s="324">
        <v>9.1</v>
      </c>
      <c r="T10" s="230">
        <v>55</v>
      </c>
      <c r="U10" s="239">
        <v>1.9</v>
      </c>
    </row>
    <row r="11" spans="1:29" s="1" customFormat="1" ht="12.95" customHeight="1">
      <c r="A11" s="231" t="s">
        <v>7</v>
      </c>
      <c r="B11" s="380">
        <v>79</v>
      </c>
      <c r="C11" s="234">
        <v>28.7</v>
      </c>
      <c r="D11" s="380">
        <v>57</v>
      </c>
      <c r="E11" s="234">
        <v>20.7</v>
      </c>
      <c r="F11" s="380">
        <v>30</v>
      </c>
      <c r="G11" s="234">
        <v>10.9</v>
      </c>
      <c r="H11" s="380">
        <v>15</v>
      </c>
      <c r="I11" s="234">
        <v>5.5</v>
      </c>
      <c r="J11" s="380">
        <v>5</v>
      </c>
      <c r="K11" s="234">
        <v>1.8</v>
      </c>
      <c r="L11" s="380">
        <v>8</v>
      </c>
      <c r="M11" s="234">
        <v>2.9</v>
      </c>
      <c r="N11" s="380">
        <v>20</v>
      </c>
      <c r="O11" s="234">
        <v>7.3</v>
      </c>
      <c r="P11" s="380">
        <v>7</v>
      </c>
      <c r="Q11" s="234">
        <v>2.5</v>
      </c>
      <c r="R11" s="380">
        <v>54</v>
      </c>
      <c r="S11" s="234">
        <v>19.600000000000001</v>
      </c>
      <c r="T11" s="230">
        <v>275</v>
      </c>
      <c r="U11" s="239">
        <v>9.6</v>
      </c>
    </row>
    <row r="12" spans="1:29" s="1" customFormat="1" ht="12.95" customHeight="1">
      <c r="A12" s="231" t="s">
        <v>9</v>
      </c>
      <c r="B12" s="380">
        <v>23</v>
      </c>
      <c r="C12" s="234">
        <v>16.5</v>
      </c>
      <c r="D12" s="380">
        <v>108</v>
      </c>
      <c r="E12" s="234">
        <v>77.7</v>
      </c>
      <c r="F12" s="436"/>
      <c r="G12" s="431"/>
      <c r="H12" s="380">
        <v>0</v>
      </c>
      <c r="I12" s="234">
        <v>0</v>
      </c>
      <c r="J12" s="436"/>
      <c r="K12" s="431"/>
      <c r="L12" s="380">
        <v>0</v>
      </c>
      <c r="M12" s="234">
        <v>0</v>
      </c>
      <c r="N12" s="380">
        <v>0</v>
      </c>
      <c r="O12" s="234">
        <v>0</v>
      </c>
      <c r="P12" s="436"/>
      <c r="Q12" s="431"/>
      <c r="R12" s="380">
        <v>3</v>
      </c>
      <c r="S12" s="234">
        <v>2.2000000000000002</v>
      </c>
      <c r="T12" s="230">
        <v>139</v>
      </c>
      <c r="U12" s="239">
        <v>4.9000000000000004</v>
      </c>
    </row>
    <row r="13" spans="1:29" s="1" customFormat="1" ht="12.95" customHeight="1">
      <c r="A13" s="231" t="s">
        <v>11</v>
      </c>
      <c r="B13" s="380">
        <v>31</v>
      </c>
      <c r="C13" s="234">
        <v>21.4</v>
      </c>
      <c r="D13" s="380">
        <v>95</v>
      </c>
      <c r="E13" s="234">
        <v>65.5</v>
      </c>
      <c r="F13" s="380">
        <v>6</v>
      </c>
      <c r="G13" s="234">
        <v>4.0999999999999996</v>
      </c>
      <c r="H13" s="380">
        <v>3</v>
      </c>
      <c r="I13" s="234">
        <v>2.1</v>
      </c>
      <c r="J13" s="380">
        <v>3</v>
      </c>
      <c r="K13" s="234">
        <v>2.1</v>
      </c>
      <c r="L13" s="380">
        <v>0</v>
      </c>
      <c r="M13" s="234">
        <v>0</v>
      </c>
      <c r="N13" s="436"/>
      <c r="O13" s="431"/>
      <c r="P13" s="380">
        <v>4</v>
      </c>
      <c r="Q13" s="324">
        <v>2.8</v>
      </c>
      <c r="R13" s="436"/>
      <c r="S13" s="409"/>
      <c r="T13" s="230">
        <v>145</v>
      </c>
      <c r="U13" s="239">
        <v>5.0999999999999996</v>
      </c>
    </row>
    <row r="14" spans="1:29" s="1" customFormat="1" ht="12.95" customHeight="1">
      <c r="A14" s="231" t="s">
        <v>13</v>
      </c>
      <c r="B14" s="380">
        <v>39</v>
      </c>
      <c r="C14" s="234">
        <v>30.2</v>
      </c>
      <c r="D14" s="380">
        <v>4</v>
      </c>
      <c r="E14" s="234">
        <v>3.1</v>
      </c>
      <c r="F14" s="380">
        <v>17</v>
      </c>
      <c r="G14" s="234">
        <v>13.2</v>
      </c>
      <c r="H14" s="380">
        <v>32</v>
      </c>
      <c r="I14" s="234">
        <v>24.8</v>
      </c>
      <c r="J14" s="436"/>
      <c r="K14" s="431"/>
      <c r="L14" s="436"/>
      <c r="M14" s="409"/>
      <c r="N14" s="380">
        <v>11</v>
      </c>
      <c r="O14" s="234">
        <v>8.5</v>
      </c>
      <c r="P14" s="380">
        <v>6</v>
      </c>
      <c r="Q14" s="234">
        <v>4.7</v>
      </c>
      <c r="R14" s="380">
        <v>19</v>
      </c>
      <c r="S14" s="234">
        <v>14.7</v>
      </c>
      <c r="T14" s="230">
        <v>129</v>
      </c>
      <c r="U14" s="239">
        <v>4.5</v>
      </c>
    </row>
    <row r="15" spans="1:29" s="1" customFormat="1" ht="12.95" customHeight="1">
      <c r="A15" s="231" t="s">
        <v>15</v>
      </c>
      <c r="B15" s="380">
        <v>17</v>
      </c>
      <c r="C15" s="234">
        <v>34</v>
      </c>
      <c r="D15" s="380">
        <v>19</v>
      </c>
      <c r="E15" s="234">
        <v>38</v>
      </c>
      <c r="F15" s="436"/>
      <c r="G15" s="431"/>
      <c r="H15" s="436"/>
      <c r="I15" s="409"/>
      <c r="J15" s="380">
        <v>0</v>
      </c>
      <c r="K15" s="234">
        <v>0</v>
      </c>
      <c r="L15" s="436"/>
      <c r="M15" s="431"/>
      <c r="N15" s="436"/>
      <c r="O15" s="409"/>
      <c r="P15" s="380">
        <v>5</v>
      </c>
      <c r="Q15" s="234">
        <v>10</v>
      </c>
      <c r="R15" s="380">
        <v>4</v>
      </c>
      <c r="S15" s="234">
        <v>8</v>
      </c>
      <c r="T15" s="230">
        <v>50</v>
      </c>
      <c r="U15" s="239">
        <v>1.7</v>
      </c>
    </row>
    <row r="16" spans="1:29" s="1" customFormat="1" ht="12.95" customHeight="1">
      <c r="A16" s="231" t="s">
        <v>17</v>
      </c>
      <c r="B16" s="380">
        <v>4</v>
      </c>
      <c r="C16" s="234">
        <v>3.6</v>
      </c>
      <c r="D16" s="380">
        <v>103</v>
      </c>
      <c r="E16" s="234">
        <v>92.8</v>
      </c>
      <c r="F16" s="380">
        <v>0</v>
      </c>
      <c r="G16" s="234">
        <v>0</v>
      </c>
      <c r="H16" s="380">
        <v>0</v>
      </c>
      <c r="I16" s="324">
        <v>0</v>
      </c>
      <c r="J16" s="436"/>
      <c r="K16" s="409"/>
      <c r="L16" s="436"/>
      <c r="M16" s="409"/>
      <c r="N16" s="380">
        <v>0</v>
      </c>
      <c r="O16" s="324">
        <v>0</v>
      </c>
      <c r="P16" s="436"/>
      <c r="Q16" s="431"/>
      <c r="R16" s="436"/>
      <c r="S16" s="409"/>
      <c r="T16" s="230">
        <v>111</v>
      </c>
      <c r="U16" s="239">
        <v>3.9</v>
      </c>
    </row>
    <row r="17" spans="1:21" s="1" customFormat="1" ht="12.95" customHeight="1">
      <c r="A17" s="231" t="s">
        <v>19</v>
      </c>
      <c r="B17" s="380">
        <v>17</v>
      </c>
      <c r="C17" s="234">
        <v>35.4</v>
      </c>
      <c r="D17" s="380">
        <v>3</v>
      </c>
      <c r="E17" s="234">
        <v>6.3</v>
      </c>
      <c r="F17" s="436"/>
      <c r="G17" s="409"/>
      <c r="H17" s="380">
        <v>8</v>
      </c>
      <c r="I17" s="234">
        <v>16.7</v>
      </c>
      <c r="J17" s="436"/>
      <c r="K17" s="409"/>
      <c r="L17" s="436"/>
      <c r="M17" s="431"/>
      <c r="N17" s="436"/>
      <c r="O17" s="409"/>
      <c r="P17" s="380">
        <v>3</v>
      </c>
      <c r="Q17" s="234">
        <v>6.3</v>
      </c>
      <c r="R17" s="380">
        <v>11</v>
      </c>
      <c r="S17" s="234">
        <v>22.9</v>
      </c>
      <c r="T17" s="230">
        <v>48</v>
      </c>
      <c r="U17" s="239">
        <v>1.7</v>
      </c>
    </row>
    <row r="18" spans="1:21" s="1" customFormat="1" ht="12.95" customHeight="1">
      <c r="A18" s="231" t="s">
        <v>21</v>
      </c>
      <c r="B18" s="380">
        <v>6</v>
      </c>
      <c r="C18" s="234">
        <v>30</v>
      </c>
      <c r="D18" s="380">
        <v>0</v>
      </c>
      <c r="E18" s="234">
        <v>0</v>
      </c>
      <c r="F18" s="380">
        <v>6</v>
      </c>
      <c r="G18" s="234">
        <v>30</v>
      </c>
      <c r="H18" s="436"/>
      <c r="I18" s="409"/>
      <c r="J18" s="380">
        <v>3</v>
      </c>
      <c r="K18" s="234">
        <v>15</v>
      </c>
      <c r="L18" s="436"/>
      <c r="M18" s="431"/>
      <c r="N18" s="380">
        <v>0</v>
      </c>
      <c r="O18" s="234">
        <v>0</v>
      </c>
      <c r="P18" s="436"/>
      <c r="Q18" s="409"/>
      <c r="R18" s="436"/>
      <c r="S18" s="431"/>
      <c r="T18" s="230">
        <v>20</v>
      </c>
      <c r="U18" s="239">
        <v>0.7</v>
      </c>
    </row>
    <row r="19" spans="1:21" s="1" customFormat="1" ht="12.95" customHeight="1">
      <c r="A19" s="231" t="s">
        <v>23</v>
      </c>
      <c r="B19" s="380">
        <v>19</v>
      </c>
      <c r="C19" s="234">
        <v>21.8</v>
      </c>
      <c r="D19" s="380">
        <v>5</v>
      </c>
      <c r="E19" s="234">
        <v>5.7</v>
      </c>
      <c r="F19" s="380">
        <v>11</v>
      </c>
      <c r="G19" s="234">
        <v>12.6</v>
      </c>
      <c r="H19" s="380">
        <v>5</v>
      </c>
      <c r="I19" s="234">
        <v>5.7</v>
      </c>
      <c r="J19" s="380">
        <v>5</v>
      </c>
      <c r="K19" s="234">
        <v>5.7</v>
      </c>
      <c r="L19" s="380">
        <v>9</v>
      </c>
      <c r="M19" s="234">
        <v>10.3</v>
      </c>
      <c r="N19" s="380">
        <v>11</v>
      </c>
      <c r="O19" s="234">
        <v>12.6</v>
      </c>
      <c r="P19" s="380">
        <v>0</v>
      </c>
      <c r="Q19" s="324">
        <v>0</v>
      </c>
      <c r="R19" s="380">
        <v>22</v>
      </c>
      <c r="S19" s="234">
        <v>25.3</v>
      </c>
      <c r="T19" s="230">
        <v>87</v>
      </c>
      <c r="U19" s="239">
        <v>3</v>
      </c>
    </row>
    <row r="20" spans="1:21" s="1" customFormat="1" ht="12.95" customHeight="1">
      <c r="A20" s="231" t="s">
        <v>25</v>
      </c>
      <c r="B20" s="380">
        <v>6</v>
      </c>
      <c r="C20" s="234">
        <v>15.8</v>
      </c>
      <c r="D20" s="380">
        <v>7</v>
      </c>
      <c r="E20" s="234">
        <v>18.399999999999999</v>
      </c>
      <c r="F20" s="380">
        <v>7</v>
      </c>
      <c r="G20" s="234">
        <v>18.399999999999999</v>
      </c>
      <c r="H20" s="436"/>
      <c r="I20" s="409"/>
      <c r="J20" s="436"/>
      <c r="K20" s="431"/>
      <c r="L20" s="380">
        <v>3</v>
      </c>
      <c r="M20" s="234">
        <v>7.9</v>
      </c>
      <c r="N20" s="380">
        <v>3</v>
      </c>
      <c r="O20" s="234">
        <v>7.9</v>
      </c>
      <c r="P20" s="380">
        <v>4</v>
      </c>
      <c r="Q20" s="234">
        <v>10.5</v>
      </c>
      <c r="R20" s="380">
        <v>6</v>
      </c>
      <c r="S20" s="234">
        <v>15.8</v>
      </c>
      <c r="T20" s="230">
        <v>38</v>
      </c>
      <c r="U20" s="239">
        <v>1.3</v>
      </c>
    </row>
    <row r="21" spans="1:21" s="1" customFormat="1" ht="12.95" customHeight="1">
      <c r="A21" s="231" t="s">
        <v>27</v>
      </c>
      <c r="B21" s="380">
        <v>6</v>
      </c>
      <c r="C21" s="234">
        <v>8.6999999999999993</v>
      </c>
      <c r="D21" s="380">
        <v>59</v>
      </c>
      <c r="E21" s="234">
        <v>85.5</v>
      </c>
      <c r="F21" s="380">
        <v>0</v>
      </c>
      <c r="G21" s="324">
        <v>0</v>
      </c>
      <c r="H21" s="436"/>
      <c r="I21" s="431"/>
      <c r="J21" s="436"/>
      <c r="K21" s="431"/>
      <c r="L21" s="436"/>
      <c r="M21" s="431"/>
      <c r="N21" s="380">
        <v>0</v>
      </c>
      <c r="O21" s="234">
        <v>0</v>
      </c>
      <c r="P21" s="380">
        <v>0</v>
      </c>
      <c r="Q21" s="234">
        <v>0</v>
      </c>
      <c r="R21" s="436"/>
      <c r="S21" s="409"/>
      <c r="T21" s="230">
        <v>69</v>
      </c>
      <c r="U21" s="239">
        <v>2.4</v>
      </c>
    </row>
    <row r="22" spans="1:21" s="1" customFormat="1" ht="12.95" customHeight="1">
      <c r="A22" s="231" t="s">
        <v>29</v>
      </c>
      <c r="B22" s="380">
        <v>7</v>
      </c>
      <c r="C22" s="234">
        <v>8.1</v>
      </c>
      <c r="D22" s="380">
        <v>41</v>
      </c>
      <c r="E22" s="234">
        <v>47.7</v>
      </c>
      <c r="F22" s="380">
        <v>7</v>
      </c>
      <c r="G22" s="234">
        <v>8.1</v>
      </c>
      <c r="H22" s="380">
        <v>8</v>
      </c>
      <c r="I22" s="234">
        <v>9.3000000000000007</v>
      </c>
      <c r="J22" s="436"/>
      <c r="K22" s="431"/>
      <c r="L22" s="436"/>
      <c r="M22" s="431"/>
      <c r="N22" s="436"/>
      <c r="O22" s="431"/>
      <c r="P22" s="380">
        <v>0</v>
      </c>
      <c r="Q22" s="234">
        <v>0</v>
      </c>
      <c r="R22" s="380">
        <v>19</v>
      </c>
      <c r="S22" s="234">
        <v>22.1</v>
      </c>
      <c r="T22" s="230">
        <v>86</v>
      </c>
      <c r="U22" s="239">
        <v>3</v>
      </c>
    </row>
    <row r="23" spans="1:21" s="1" customFormat="1" ht="12.95" customHeight="1">
      <c r="A23" s="231" t="s">
        <v>31</v>
      </c>
      <c r="B23" s="380">
        <v>21</v>
      </c>
      <c r="C23" s="234">
        <v>42.9</v>
      </c>
      <c r="D23" s="436"/>
      <c r="E23" s="409"/>
      <c r="F23" s="380">
        <v>6</v>
      </c>
      <c r="G23" s="234">
        <v>12.2</v>
      </c>
      <c r="H23" s="380">
        <v>4</v>
      </c>
      <c r="I23" s="234">
        <v>8.1999999999999993</v>
      </c>
      <c r="J23" s="380">
        <v>0</v>
      </c>
      <c r="K23" s="234">
        <v>0</v>
      </c>
      <c r="L23" s="436"/>
      <c r="M23" s="409"/>
      <c r="N23" s="436"/>
      <c r="O23" s="409"/>
      <c r="P23" s="380">
        <v>3</v>
      </c>
      <c r="Q23" s="234">
        <v>6.1</v>
      </c>
      <c r="R23" s="380">
        <v>10</v>
      </c>
      <c r="S23" s="234">
        <v>20.399999999999999</v>
      </c>
      <c r="T23" s="230">
        <v>49</v>
      </c>
      <c r="U23" s="239">
        <v>1.7</v>
      </c>
    </row>
    <row r="24" spans="1:21" s="1" customFormat="1" ht="12.95" customHeight="1">
      <c r="A24" s="231" t="s">
        <v>33</v>
      </c>
      <c r="B24" s="380">
        <v>13</v>
      </c>
      <c r="C24" s="234">
        <v>21.3</v>
      </c>
      <c r="D24" s="380">
        <v>40</v>
      </c>
      <c r="E24" s="234">
        <v>65.599999999999994</v>
      </c>
      <c r="F24" s="380">
        <v>3</v>
      </c>
      <c r="G24" s="324">
        <v>4.9000000000000004</v>
      </c>
      <c r="H24" s="436"/>
      <c r="I24" s="431"/>
      <c r="J24" s="380">
        <v>0</v>
      </c>
      <c r="K24" s="234">
        <v>0</v>
      </c>
      <c r="L24" s="380">
        <v>0</v>
      </c>
      <c r="M24" s="234">
        <v>0</v>
      </c>
      <c r="N24" s="436"/>
      <c r="O24" s="431"/>
      <c r="P24" s="380">
        <v>0</v>
      </c>
      <c r="Q24" s="234">
        <v>0</v>
      </c>
      <c r="R24" s="380">
        <v>3</v>
      </c>
      <c r="S24" s="234">
        <v>4.9000000000000004</v>
      </c>
      <c r="T24" s="230">
        <v>61</v>
      </c>
      <c r="U24" s="239">
        <v>2.1</v>
      </c>
    </row>
    <row r="25" spans="1:21" s="1" customFormat="1" ht="12.95" customHeight="1">
      <c r="A25" s="231" t="s">
        <v>35</v>
      </c>
      <c r="B25" s="380">
        <v>29</v>
      </c>
      <c r="C25" s="234">
        <v>52.7</v>
      </c>
      <c r="D25" s="380">
        <v>4</v>
      </c>
      <c r="E25" s="324">
        <v>7.3</v>
      </c>
      <c r="F25" s="436"/>
      <c r="G25" s="431"/>
      <c r="H25" s="436"/>
      <c r="I25" s="431"/>
      <c r="J25" s="380">
        <v>4</v>
      </c>
      <c r="K25" s="234">
        <v>7.3</v>
      </c>
      <c r="L25" s="380">
        <v>4</v>
      </c>
      <c r="M25" s="234">
        <v>7.3</v>
      </c>
      <c r="N25" s="380">
        <v>0</v>
      </c>
      <c r="O25" s="234">
        <v>0</v>
      </c>
      <c r="P25" s="380">
        <v>6</v>
      </c>
      <c r="Q25" s="234">
        <v>10.9</v>
      </c>
      <c r="R25" s="380">
        <v>5</v>
      </c>
      <c r="S25" s="234">
        <v>9.1</v>
      </c>
      <c r="T25" s="230">
        <v>55</v>
      </c>
      <c r="U25" s="239">
        <v>1.9</v>
      </c>
    </row>
    <row r="26" spans="1:21" s="1" customFormat="1" ht="12.95" customHeight="1">
      <c r="A26" s="231" t="s">
        <v>37</v>
      </c>
      <c r="B26" s="380">
        <v>31</v>
      </c>
      <c r="C26" s="234">
        <v>43.7</v>
      </c>
      <c r="D26" s="380">
        <v>0</v>
      </c>
      <c r="E26" s="234">
        <v>0</v>
      </c>
      <c r="F26" s="380">
        <v>5</v>
      </c>
      <c r="G26" s="234">
        <v>7</v>
      </c>
      <c r="H26" s="380">
        <v>7</v>
      </c>
      <c r="I26" s="234">
        <v>9.9</v>
      </c>
      <c r="J26" s="380">
        <v>3</v>
      </c>
      <c r="K26" s="234">
        <v>4.2</v>
      </c>
      <c r="L26" s="380">
        <v>3</v>
      </c>
      <c r="M26" s="234">
        <v>4.2</v>
      </c>
      <c r="N26" s="380">
        <v>18</v>
      </c>
      <c r="O26" s="234">
        <v>25.4</v>
      </c>
      <c r="P26" s="380">
        <v>0</v>
      </c>
      <c r="Q26" s="234">
        <v>0</v>
      </c>
      <c r="R26" s="380">
        <v>4</v>
      </c>
      <c r="S26" s="234">
        <v>5.6</v>
      </c>
      <c r="T26" s="230">
        <v>71</v>
      </c>
      <c r="U26" s="239">
        <v>2.5</v>
      </c>
    </row>
    <row r="27" spans="1:21" s="1" customFormat="1" ht="12.95" customHeight="1">
      <c r="A27" s="231" t="s">
        <v>39</v>
      </c>
      <c r="B27" s="380">
        <v>4</v>
      </c>
      <c r="C27" s="234">
        <v>28.6</v>
      </c>
      <c r="D27" s="436"/>
      <c r="E27" s="431"/>
      <c r="F27" s="380">
        <v>4</v>
      </c>
      <c r="G27" s="234">
        <v>28.6</v>
      </c>
      <c r="H27" s="380">
        <v>0</v>
      </c>
      <c r="I27" s="234">
        <v>0</v>
      </c>
      <c r="J27" s="436"/>
      <c r="K27" s="431"/>
      <c r="L27" s="380">
        <v>0</v>
      </c>
      <c r="M27" s="234">
        <v>0</v>
      </c>
      <c r="N27" s="380">
        <v>0</v>
      </c>
      <c r="O27" s="234">
        <v>0</v>
      </c>
      <c r="P27" s="380">
        <v>0</v>
      </c>
      <c r="Q27" s="234">
        <v>0</v>
      </c>
      <c r="R27" s="380">
        <v>4</v>
      </c>
      <c r="S27" s="234">
        <v>28.6</v>
      </c>
      <c r="T27" s="230">
        <v>14</v>
      </c>
      <c r="U27" s="239">
        <v>0.5</v>
      </c>
    </row>
    <row r="28" spans="1:21" s="1" customFormat="1" ht="12.95" customHeight="1">
      <c r="A28" s="231" t="s">
        <v>41</v>
      </c>
      <c r="B28" s="380">
        <v>24</v>
      </c>
      <c r="C28" s="234">
        <v>8.6999999999999993</v>
      </c>
      <c r="D28" s="380">
        <v>36</v>
      </c>
      <c r="E28" s="234">
        <v>13</v>
      </c>
      <c r="F28" s="380">
        <v>109</v>
      </c>
      <c r="G28" s="234">
        <v>39.5</v>
      </c>
      <c r="H28" s="380">
        <v>33</v>
      </c>
      <c r="I28" s="234">
        <v>12</v>
      </c>
      <c r="J28" s="380">
        <v>4</v>
      </c>
      <c r="K28" s="234">
        <v>1.4</v>
      </c>
      <c r="L28" s="380">
        <v>4</v>
      </c>
      <c r="M28" s="234">
        <v>1.4</v>
      </c>
      <c r="N28" s="380">
        <v>8</v>
      </c>
      <c r="O28" s="234">
        <v>2.9</v>
      </c>
      <c r="P28" s="380">
        <v>16</v>
      </c>
      <c r="Q28" s="234">
        <v>5.8</v>
      </c>
      <c r="R28" s="380">
        <v>42</v>
      </c>
      <c r="S28" s="234">
        <v>15.2</v>
      </c>
      <c r="T28" s="230">
        <v>276</v>
      </c>
      <c r="U28" s="239">
        <v>9.6999999999999993</v>
      </c>
    </row>
    <row r="29" spans="1:21" s="1" customFormat="1" ht="12.95" customHeight="1">
      <c r="A29" s="231" t="s">
        <v>43</v>
      </c>
      <c r="B29" s="380">
        <v>11</v>
      </c>
      <c r="C29" s="234">
        <v>25.6</v>
      </c>
      <c r="D29" s="380">
        <v>23</v>
      </c>
      <c r="E29" s="234">
        <v>53.5</v>
      </c>
      <c r="F29" s="436"/>
      <c r="G29" s="431"/>
      <c r="H29" s="380">
        <v>0</v>
      </c>
      <c r="I29" s="324">
        <v>0</v>
      </c>
      <c r="J29" s="380">
        <v>0</v>
      </c>
      <c r="K29" s="234">
        <v>0</v>
      </c>
      <c r="L29" s="380">
        <v>0</v>
      </c>
      <c r="M29" s="234">
        <v>0</v>
      </c>
      <c r="N29" s="380">
        <v>0</v>
      </c>
      <c r="O29" s="234">
        <v>0</v>
      </c>
      <c r="P29" s="380">
        <v>0</v>
      </c>
      <c r="Q29" s="234">
        <v>0</v>
      </c>
      <c r="R29" s="380">
        <v>7</v>
      </c>
      <c r="S29" s="234">
        <v>16.3</v>
      </c>
      <c r="T29" s="230">
        <v>43</v>
      </c>
      <c r="U29" s="239">
        <v>1.5</v>
      </c>
    </row>
    <row r="30" spans="1:21" s="1" customFormat="1" ht="12.95" customHeight="1">
      <c r="A30" s="231" t="s">
        <v>45</v>
      </c>
      <c r="B30" s="380">
        <v>56</v>
      </c>
      <c r="C30" s="234">
        <v>44.4</v>
      </c>
      <c r="D30" s="380">
        <v>18</v>
      </c>
      <c r="E30" s="234">
        <v>14.3</v>
      </c>
      <c r="F30" s="380">
        <v>14</v>
      </c>
      <c r="G30" s="234">
        <v>11.1</v>
      </c>
      <c r="H30" s="380">
        <v>8</v>
      </c>
      <c r="I30" s="234">
        <v>6.3</v>
      </c>
      <c r="J30" s="380">
        <v>12</v>
      </c>
      <c r="K30" s="234">
        <v>9.5</v>
      </c>
      <c r="L30" s="380">
        <v>0</v>
      </c>
      <c r="M30" s="234">
        <v>0</v>
      </c>
      <c r="N30" s="380">
        <v>0</v>
      </c>
      <c r="O30" s="324">
        <v>0</v>
      </c>
      <c r="P30" s="380">
        <v>9</v>
      </c>
      <c r="Q30" s="234">
        <v>7.1</v>
      </c>
      <c r="R30" s="380">
        <v>9</v>
      </c>
      <c r="S30" s="234">
        <v>7.1</v>
      </c>
      <c r="T30" s="230">
        <v>126</v>
      </c>
      <c r="U30" s="239">
        <v>4.4000000000000004</v>
      </c>
    </row>
    <row r="31" spans="1:21" s="1" customFormat="1" ht="12.95" customHeight="1">
      <c r="A31" s="231" t="s">
        <v>47</v>
      </c>
      <c r="B31" s="380">
        <v>22</v>
      </c>
      <c r="C31" s="324">
        <v>9.4</v>
      </c>
      <c r="D31" s="380">
        <v>194</v>
      </c>
      <c r="E31" s="234">
        <v>82.6</v>
      </c>
      <c r="F31" s="380">
        <v>0</v>
      </c>
      <c r="G31" s="234">
        <v>0</v>
      </c>
      <c r="H31" s="436"/>
      <c r="I31" s="409"/>
      <c r="J31" s="380">
        <v>5</v>
      </c>
      <c r="K31" s="324">
        <v>2.1</v>
      </c>
      <c r="L31" s="380">
        <v>0</v>
      </c>
      <c r="M31" s="234">
        <v>0</v>
      </c>
      <c r="N31" s="380">
        <v>0</v>
      </c>
      <c r="O31" s="234">
        <v>0</v>
      </c>
      <c r="P31" s="436"/>
      <c r="Q31" s="409"/>
      <c r="R31" s="380">
        <v>10</v>
      </c>
      <c r="S31" s="234">
        <v>4.3</v>
      </c>
      <c r="T31" s="230">
        <v>235</v>
      </c>
      <c r="U31" s="239">
        <v>8.1999999999999993</v>
      </c>
    </row>
    <row r="32" spans="1:21" s="1" customFormat="1" ht="12.95" customHeight="1">
      <c r="A32" s="231" t="s">
        <v>49</v>
      </c>
      <c r="B32" s="380">
        <v>19</v>
      </c>
      <c r="C32" s="234">
        <v>38.799999999999997</v>
      </c>
      <c r="D32" s="436"/>
      <c r="E32" s="409"/>
      <c r="F32" s="380">
        <v>4</v>
      </c>
      <c r="G32" s="234">
        <v>8.1999999999999993</v>
      </c>
      <c r="H32" s="380">
        <v>6</v>
      </c>
      <c r="I32" s="234">
        <v>12.2</v>
      </c>
      <c r="J32" s="436"/>
      <c r="K32" s="409"/>
      <c r="L32" s="380">
        <v>4</v>
      </c>
      <c r="M32" s="234">
        <v>8.1999999999999993</v>
      </c>
      <c r="N32" s="436"/>
      <c r="O32" s="409"/>
      <c r="P32" s="436"/>
      <c r="Q32" s="431"/>
      <c r="R32" s="380">
        <v>10</v>
      </c>
      <c r="S32" s="234">
        <v>20.399999999999999</v>
      </c>
      <c r="T32" s="230">
        <v>49</v>
      </c>
      <c r="U32" s="239">
        <v>1.7</v>
      </c>
    </row>
    <row r="33" spans="1:32" s="1" customFormat="1" ht="12.95" customHeight="1">
      <c r="A33" s="231" t="s">
        <v>51</v>
      </c>
      <c r="B33" s="380">
        <v>14</v>
      </c>
      <c r="C33" s="234">
        <v>58.3</v>
      </c>
      <c r="D33" s="436"/>
      <c r="E33" s="431"/>
      <c r="F33" s="380">
        <v>5</v>
      </c>
      <c r="G33" s="234">
        <v>20.8</v>
      </c>
      <c r="H33" s="436"/>
      <c r="I33" s="431"/>
      <c r="J33" s="380">
        <v>0</v>
      </c>
      <c r="K33" s="324">
        <v>0</v>
      </c>
      <c r="L33" s="380">
        <v>0</v>
      </c>
      <c r="M33" s="324">
        <v>0</v>
      </c>
      <c r="N33" s="380">
        <v>0</v>
      </c>
      <c r="O33" s="234">
        <v>0</v>
      </c>
      <c r="P33" s="436"/>
      <c r="Q33" s="409"/>
      <c r="R33" s="436"/>
      <c r="S33" s="431"/>
      <c r="T33" s="230">
        <v>24</v>
      </c>
      <c r="U33" s="239">
        <v>0.8</v>
      </c>
    </row>
    <row r="34" spans="1:32" s="1" customFormat="1" ht="12.95" customHeight="1">
      <c r="A34" s="231" t="s">
        <v>53</v>
      </c>
      <c r="B34" s="380">
        <v>30</v>
      </c>
      <c r="C34" s="234">
        <v>23.6</v>
      </c>
      <c r="D34" s="380">
        <v>44</v>
      </c>
      <c r="E34" s="234">
        <v>34.6</v>
      </c>
      <c r="F34" s="380">
        <v>9</v>
      </c>
      <c r="G34" s="234">
        <v>7.1</v>
      </c>
      <c r="H34" s="380">
        <v>6</v>
      </c>
      <c r="I34" s="234">
        <v>4.7</v>
      </c>
      <c r="J34" s="380">
        <v>9</v>
      </c>
      <c r="K34" s="234">
        <v>7.1</v>
      </c>
      <c r="L34" s="380">
        <v>0</v>
      </c>
      <c r="M34" s="324">
        <v>0</v>
      </c>
      <c r="N34" s="380">
        <v>8</v>
      </c>
      <c r="O34" s="234">
        <v>6.3</v>
      </c>
      <c r="P34" s="380">
        <v>3</v>
      </c>
      <c r="Q34" s="324">
        <v>2.4</v>
      </c>
      <c r="R34" s="380">
        <v>18</v>
      </c>
      <c r="S34" s="234">
        <v>14.2</v>
      </c>
      <c r="T34" s="230">
        <v>127</v>
      </c>
      <c r="U34" s="239">
        <v>4.4000000000000004</v>
      </c>
    </row>
    <row r="35" spans="1:32" s="1" customFormat="1" ht="12.95" customHeight="1">
      <c r="A35" s="231" t="s">
        <v>55</v>
      </c>
      <c r="B35" s="380">
        <v>3</v>
      </c>
      <c r="C35" s="234">
        <v>14.3</v>
      </c>
      <c r="D35" s="380">
        <v>6</v>
      </c>
      <c r="E35" s="234">
        <v>28.6</v>
      </c>
      <c r="F35" s="380">
        <v>5</v>
      </c>
      <c r="G35" s="234">
        <v>23.8</v>
      </c>
      <c r="H35" s="380">
        <v>3</v>
      </c>
      <c r="I35" s="234">
        <v>14.3</v>
      </c>
      <c r="J35" s="380">
        <v>0</v>
      </c>
      <c r="K35" s="234">
        <v>0</v>
      </c>
      <c r="L35" s="380">
        <v>0</v>
      </c>
      <c r="M35" s="234">
        <v>0</v>
      </c>
      <c r="N35" s="380">
        <v>0</v>
      </c>
      <c r="O35" s="324">
        <v>0</v>
      </c>
      <c r="P35" s="380">
        <v>0</v>
      </c>
      <c r="Q35" s="234">
        <v>0</v>
      </c>
      <c r="R35" s="380">
        <v>4</v>
      </c>
      <c r="S35" s="234">
        <v>19</v>
      </c>
      <c r="T35" s="230">
        <v>21</v>
      </c>
      <c r="U35" s="239">
        <v>0.7</v>
      </c>
      <c r="AF35" s="57"/>
    </row>
    <row r="36" spans="1:32" s="1" customFormat="1" ht="12.95" customHeight="1">
      <c r="A36" s="231" t="s">
        <v>57</v>
      </c>
      <c r="B36" s="380">
        <v>30</v>
      </c>
      <c r="C36" s="234">
        <v>18.2</v>
      </c>
      <c r="D36" s="380">
        <v>78</v>
      </c>
      <c r="E36" s="234">
        <v>47.3</v>
      </c>
      <c r="F36" s="380">
        <v>6</v>
      </c>
      <c r="G36" s="234">
        <v>3.6</v>
      </c>
      <c r="H36" s="380">
        <v>9</v>
      </c>
      <c r="I36" s="234">
        <v>5.5</v>
      </c>
      <c r="J36" s="380">
        <v>8</v>
      </c>
      <c r="K36" s="234">
        <v>4.8</v>
      </c>
      <c r="L36" s="436"/>
      <c r="M36" s="431"/>
      <c r="N36" s="436"/>
      <c r="O36" s="409"/>
      <c r="P36" s="380">
        <v>7</v>
      </c>
      <c r="Q36" s="234">
        <v>4.2</v>
      </c>
      <c r="R36" s="380">
        <v>23</v>
      </c>
      <c r="S36" s="234">
        <v>13.9</v>
      </c>
      <c r="T36" s="230">
        <v>165</v>
      </c>
      <c r="U36" s="239">
        <v>5.8</v>
      </c>
    </row>
    <row r="37" spans="1:32" s="1" customFormat="1" ht="12.95" customHeight="1">
      <c r="A37" s="231" t="s">
        <v>59</v>
      </c>
      <c r="B37" s="380">
        <v>7</v>
      </c>
      <c r="C37" s="234">
        <v>21.2</v>
      </c>
      <c r="D37" s="436"/>
      <c r="E37" s="431"/>
      <c r="F37" s="380">
        <v>13</v>
      </c>
      <c r="G37" s="234">
        <v>39.4</v>
      </c>
      <c r="H37" s="380">
        <v>3</v>
      </c>
      <c r="I37" s="324">
        <v>9.1</v>
      </c>
      <c r="J37" s="436"/>
      <c r="K37" s="431"/>
      <c r="L37" s="436"/>
      <c r="M37" s="431"/>
      <c r="N37" s="380">
        <v>0</v>
      </c>
      <c r="O37" s="234">
        <v>0</v>
      </c>
      <c r="P37" s="436"/>
      <c r="Q37" s="431"/>
      <c r="R37" s="380">
        <v>5</v>
      </c>
      <c r="S37" s="234">
        <v>15.2</v>
      </c>
      <c r="T37" s="230">
        <v>33</v>
      </c>
      <c r="U37" s="239">
        <v>1.2</v>
      </c>
    </row>
    <row r="38" spans="1:32" s="1" customFormat="1" ht="12.95" customHeight="1">
      <c r="A38" s="231" t="s">
        <v>61</v>
      </c>
      <c r="B38" s="436"/>
      <c r="C38" s="409"/>
      <c r="D38" s="380">
        <v>9</v>
      </c>
      <c r="E38" s="234">
        <v>47.4</v>
      </c>
      <c r="F38" s="436"/>
      <c r="G38" s="431"/>
      <c r="H38" s="380">
        <v>0</v>
      </c>
      <c r="I38" s="234">
        <v>0</v>
      </c>
      <c r="J38" s="380">
        <v>0</v>
      </c>
      <c r="K38" s="234">
        <v>0</v>
      </c>
      <c r="L38" s="380">
        <v>0</v>
      </c>
      <c r="M38" s="234">
        <v>0</v>
      </c>
      <c r="N38" s="380">
        <v>9</v>
      </c>
      <c r="O38" s="234">
        <v>47.4</v>
      </c>
      <c r="P38" s="380">
        <v>0</v>
      </c>
      <c r="Q38" s="234">
        <v>0</v>
      </c>
      <c r="R38" s="380">
        <v>0</v>
      </c>
      <c r="S38" s="324">
        <v>0</v>
      </c>
      <c r="T38" s="230">
        <v>19</v>
      </c>
      <c r="U38" s="239">
        <v>0.7</v>
      </c>
    </row>
    <row r="39" spans="1:32" s="1" customFormat="1" ht="12.95" customHeight="1">
      <c r="A39" s="231" t="s">
        <v>63</v>
      </c>
      <c r="B39" s="380">
        <v>22</v>
      </c>
      <c r="C39" s="234">
        <v>21.4</v>
      </c>
      <c r="D39" s="380">
        <v>35</v>
      </c>
      <c r="E39" s="234">
        <v>34</v>
      </c>
      <c r="F39" s="380">
        <v>17</v>
      </c>
      <c r="G39" s="234">
        <v>16.5</v>
      </c>
      <c r="H39" s="380">
        <v>4</v>
      </c>
      <c r="I39" s="234">
        <v>3.9</v>
      </c>
      <c r="J39" s="436"/>
      <c r="K39" s="431"/>
      <c r="L39" s="380">
        <v>10</v>
      </c>
      <c r="M39" s="324">
        <v>9.6999999999999993</v>
      </c>
      <c r="N39" s="380">
        <v>0</v>
      </c>
      <c r="O39" s="324">
        <v>0</v>
      </c>
      <c r="P39" s="436"/>
      <c r="Q39" s="431"/>
      <c r="R39" s="380">
        <v>13</v>
      </c>
      <c r="S39" s="234">
        <v>12.6</v>
      </c>
      <c r="T39" s="230">
        <v>103</v>
      </c>
      <c r="U39" s="239">
        <v>3.6</v>
      </c>
    </row>
    <row r="40" spans="1:32" s="1" customFormat="1" ht="13.5" thickBot="1">
      <c r="A40" s="397" t="s">
        <v>155</v>
      </c>
      <c r="B40" s="314">
        <v>670</v>
      </c>
      <c r="C40" s="315">
        <v>23.442967109867041</v>
      </c>
      <c r="D40" s="314">
        <v>998</v>
      </c>
      <c r="E40" s="315">
        <v>34.919524142757176</v>
      </c>
      <c r="F40" s="314">
        <v>315</v>
      </c>
      <c r="G40" s="315">
        <v>11.021693491952414</v>
      </c>
      <c r="H40" s="314">
        <v>158</v>
      </c>
      <c r="I40" s="315">
        <v>5.5283414975507341</v>
      </c>
      <c r="J40" s="314">
        <v>61</v>
      </c>
      <c r="K40" s="315">
        <v>2.1343596920923722</v>
      </c>
      <c r="L40" s="314">
        <v>60</v>
      </c>
      <c r="M40" s="315">
        <v>2.099370188943317</v>
      </c>
      <c r="N40" s="314">
        <v>97</v>
      </c>
      <c r="O40" s="315">
        <v>3.3939818054583624</v>
      </c>
      <c r="P40" s="314">
        <v>78</v>
      </c>
      <c r="Q40" s="315">
        <v>2.7291812456263118</v>
      </c>
      <c r="R40" s="314">
        <v>327</v>
      </c>
      <c r="S40" s="315">
        <v>11.441567529741077</v>
      </c>
      <c r="T40" s="320">
        <v>2858</v>
      </c>
      <c r="U40" s="321"/>
    </row>
    <row r="41" spans="1:32">
      <c r="A41" s="1"/>
      <c r="B41" s="1"/>
      <c r="C41" s="1"/>
      <c r="D41" s="1"/>
      <c r="E41" s="1"/>
      <c r="F41" s="1"/>
      <c r="G41" s="1"/>
      <c r="H41" s="1"/>
      <c r="I41" s="1"/>
      <c r="J41" s="1"/>
      <c r="K41" s="1"/>
      <c r="L41" s="1"/>
      <c r="M41" s="1"/>
      <c r="N41" s="1"/>
      <c r="O41" s="1"/>
      <c r="P41" s="1"/>
      <c r="Q41" s="1"/>
      <c r="R41" s="1"/>
      <c r="S41" s="1"/>
      <c r="T41" s="1"/>
      <c r="U41" s="1"/>
    </row>
    <row r="42" spans="1:32">
      <c r="A42" s="135" t="s">
        <v>156</v>
      </c>
    </row>
    <row r="43" spans="1:32">
      <c r="A43" s="84" t="s">
        <v>361</v>
      </c>
    </row>
    <row r="44" spans="1:32">
      <c r="A44" s="533" t="s">
        <v>227</v>
      </c>
      <c r="B44" s="533"/>
      <c r="C44" s="533"/>
      <c r="D44" s="533"/>
      <c r="E44" s="533"/>
      <c r="F44" s="533"/>
      <c r="G44" s="533"/>
      <c r="H44" s="533"/>
      <c r="I44" s="533"/>
      <c r="J44" s="533"/>
      <c r="K44" s="533"/>
      <c r="L44" s="533"/>
      <c r="M44" s="533"/>
      <c r="N44" s="533"/>
      <c r="O44" s="533"/>
      <c r="P44" s="533"/>
      <c r="Q44" s="533"/>
      <c r="R44" s="533"/>
      <c r="S44" s="533"/>
      <c r="T44" s="533"/>
    </row>
    <row r="45" spans="1:32">
      <c r="A45" s="229" t="s">
        <v>228</v>
      </c>
      <c r="B45" s="229"/>
      <c r="C45" s="229"/>
      <c r="D45" s="229"/>
      <c r="E45" s="229"/>
      <c r="F45" s="229"/>
      <c r="G45" s="229"/>
      <c r="H45" s="229"/>
      <c r="I45" s="229"/>
      <c r="J45" s="229"/>
      <c r="K45" s="229"/>
      <c r="L45" s="229"/>
      <c r="M45" s="229"/>
      <c r="N45" s="229"/>
      <c r="O45" s="229"/>
      <c r="P45" s="229"/>
      <c r="Q45" s="229"/>
      <c r="R45" s="229"/>
      <c r="S45" s="229"/>
      <c r="T45" s="229"/>
    </row>
    <row r="46" spans="1:32">
      <c r="A46" s="229" t="s">
        <v>229</v>
      </c>
      <c r="B46" s="1"/>
      <c r="C46" s="1"/>
      <c r="D46" s="1"/>
      <c r="E46" s="1"/>
      <c r="F46" s="1"/>
      <c r="G46" s="1"/>
      <c r="H46" s="1"/>
      <c r="I46" s="1"/>
      <c r="J46" s="1"/>
      <c r="K46" s="1"/>
      <c r="L46" s="1"/>
      <c r="M46" s="1"/>
      <c r="N46" s="1"/>
      <c r="O46" s="1"/>
      <c r="P46" s="1"/>
      <c r="Q46" s="1"/>
      <c r="R46" s="1"/>
      <c r="S46" s="1"/>
      <c r="T46" s="1"/>
    </row>
    <row r="47" spans="1:32">
      <c r="A47" s="43" t="s">
        <v>362</v>
      </c>
      <c r="B47" s="1"/>
      <c r="C47" s="1"/>
      <c r="D47" s="1"/>
      <c r="E47" s="1"/>
      <c r="F47" s="1"/>
      <c r="G47" s="1"/>
      <c r="H47" s="1"/>
      <c r="I47" s="1"/>
      <c r="J47" s="1"/>
      <c r="K47" s="1"/>
      <c r="L47" s="1"/>
      <c r="M47" s="1"/>
      <c r="N47" s="1"/>
      <c r="O47" s="1"/>
      <c r="P47" s="1"/>
      <c r="Q47" s="1"/>
      <c r="R47" s="1"/>
      <c r="S47" s="1"/>
      <c r="T47" s="1"/>
    </row>
    <row r="48" spans="1:32">
      <c r="A48" s="43" t="s">
        <v>363</v>
      </c>
      <c r="B48" s="1"/>
      <c r="C48" s="1"/>
      <c r="D48" s="1"/>
      <c r="E48" s="1"/>
      <c r="F48" s="1"/>
      <c r="G48" s="1"/>
      <c r="H48" s="1"/>
      <c r="I48" s="1"/>
      <c r="J48" s="1"/>
      <c r="K48" s="1"/>
      <c r="L48" s="1"/>
      <c r="M48" s="1"/>
      <c r="N48" s="1"/>
      <c r="O48" s="1"/>
      <c r="P48" s="1"/>
      <c r="Q48" s="1"/>
      <c r="R48" s="1"/>
      <c r="S48" s="1"/>
      <c r="T48" s="1"/>
    </row>
    <row r="69" spans="32:32">
      <c r="AF69" s="67"/>
    </row>
    <row r="103" spans="1:30" customFormat="1" ht="23.25" customHeight="1">
      <c r="A103" s="29"/>
      <c r="B103" s="29"/>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c r="AA103" s="29"/>
      <c r="AB103" s="29"/>
      <c r="AC103" s="29"/>
      <c r="AD103" s="29"/>
    </row>
    <row r="104" spans="1:30" s="1" customFormat="1">
      <c r="A104" s="29"/>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row>
    <row r="105" spans="1:30" ht="11.25" customHeight="1"/>
  </sheetData>
  <mergeCells count="16">
    <mergeCell ref="A1:Q1"/>
    <mergeCell ref="A3:M3"/>
    <mergeCell ref="A5:M5"/>
    <mergeCell ref="B6:C6"/>
    <mergeCell ref="D6:E6"/>
    <mergeCell ref="F6:G6"/>
    <mergeCell ref="H6:I6"/>
    <mergeCell ref="J6:K6"/>
    <mergeCell ref="L6:M6"/>
    <mergeCell ref="N6:O6"/>
    <mergeCell ref="P6:Q6"/>
    <mergeCell ref="A44:T44"/>
    <mergeCell ref="R6:S6"/>
    <mergeCell ref="T6:U6"/>
    <mergeCell ref="A2:M2"/>
    <mergeCell ref="A4:M4"/>
  </mergeCells>
  <pageMargins left="0.7" right="0.7" top="0.75" bottom="0.75" header="0.3" footer="0.3"/>
  <pageSetup paperSize="9" scale="67"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4">
    <pageSetUpPr fitToPage="1"/>
  </sheetPr>
  <dimension ref="A1:AC48"/>
  <sheetViews>
    <sheetView showGridLines="0" showRowColHeaders="0" zoomScaleNormal="100" workbookViewId="0">
      <selection sqref="A1:P1"/>
    </sheetView>
  </sheetViews>
  <sheetFormatPr defaultColWidth="9.140625" defaultRowHeight="12.75"/>
  <cols>
    <col min="1" max="1" width="13.7109375" style="29" customWidth="1"/>
    <col min="2" max="21" width="8.7109375" style="29" customWidth="1"/>
    <col min="22" max="22" width="8.140625" style="29" customWidth="1"/>
    <col min="23" max="30" width="16.85546875" style="29" customWidth="1"/>
    <col min="31" max="16384" width="9.140625" style="29"/>
  </cols>
  <sheetData>
    <row r="1" spans="1:29" ht="35.1" customHeight="1">
      <c r="A1" s="480" t="s">
        <v>129</v>
      </c>
      <c r="B1" s="480"/>
      <c r="C1" s="480"/>
      <c r="D1" s="480"/>
      <c r="E1" s="480"/>
      <c r="F1" s="480"/>
      <c r="G1" s="480"/>
      <c r="H1" s="480"/>
      <c r="I1" s="480"/>
      <c r="J1" s="480"/>
      <c r="K1" s="480"/>
      <c r="L1" s="480"/>
      <c r="M1" s="480"/>
      <c r="N1" s="480"/>
      <c r="O1" s="480"/>
      <c r="P1" s="480"/>
      <c r="Q1" s="63"/>
      <c r="R1" s="63"/>
      <c r="S1" s="63"/>
      <c r="T1" s="63"/>
      <c r="U1" s="63"/>
      <c r="V1" s="63"/>
      <c r="W1" s="63"/>
      <c r="X1" s="63"/>
      <c r="Y1" s="63"/>
      <c r="Z1" s="63"/>
      <c r="AA1" s="63"/>
      <c r="AB1" s="63"/>
      <c r="AC1" s="63"/>
    </row>
    <row r="2" spans="1:29" ht="30" customHeight="1">
      <c r="A2" s="481" t="s">
        <v>367</v>
      </c>
      <c r="B2" s="481"/>
      <c r="C2" s="481"/>
      <c r="D2" s="481"/>
      <c r="E2" s="481"/>
      <c r="F2" s="481"/>
      <c r="G2" s="481"/>
      <c r="H2" s="481"/>
      <c r="I2" s="481"/>
      <c r="J2" s="481"/>
      <c r="K2" s="481"/>
      <c r="L2" s="481"/>
      <c r="M2" s="481"/>
      <c r="N2" s="53"/>
      <c r="O2" s="53"/>
      <c r="P2" s="5"/>
      <c r="Q2" s="25"/>
      <c r="R2" s="5"/>
      <c r="S2" s="25"/>
      <c r="T2" s="5"/>
      <c r="U2" s="25"/>
      <c r="V2" s="5"/>
      <c r="W2" s="25"/>
      <c r="X2" s="5"/>
      <c r="Y2" s="25"/>
      <c r="Z2" s="5"/>
      <c r="AA2" s="25"/>
      <c r="AB2" s="5"/>
      <c r="AC2" s="25"/>
    </row>
    <row r="3" spans="1:29" ht="39.950000000000003" customHeight="1">
      <c r="A3" s="481" t="s">
        <v>368</v>
      </c>
      <c r="B3" s="481"/>
      <c r="C3" s="481"/>
      <c r="D3" s="481"/>
      <c r="E3" s="481"/>
      <c r="F3" s="481"/>
      <c r="G3" s="481"/>
      <c r="H3" s="481"/>
      <c r="I3" s="481"/>
      <c r="J3" s="481"/>
      <c r="K3" s="481"/>
      <c r="L3" s="481"/>
      <c r="M3" s="481"/>
      <c r="N3" s="54"/>
      <c r="O3" s="54"/>
      <c r="P3" s="54"/>
      <c r="Q3" s="54"/>
      <c r="R3" s="54"/>
      <c r="S3" s="54"/>
      <c r="T3" s="54"/>
      <c r="U3" s="54"/>
      <c r="V3" s="54"/>
      <c r="W3" s="25"/>
      <c r="X3" s="5"/>
      <c r="Y3" s="25"/>
      <c r="Z3" s="5"/>
      <c r="AA3" s="25"/>
      <c r="AB3" s="5"/>
      <c r="AC3" s="25"/>
    </row>
    <row r="4" spans="1:29" ht="39.950000000000003" customHeight="1">
      <c r="A4" s="481" t="s">
        <v>369</v>
      </c>
      <c r="B4" s="481"/>
      <c r="C4" s="481"/>
      <c r="D4" s="481"/>
      <c r="E4" s="481"/>
      <c r="F4" s="481"/>
      <c r="G4" s="481"/>
      <c r="H4" s="481"/>
      <c r="I4" s="481"/>
      <c r="J4" s="481"/>
      <c r="K4" s="481"/>
      <c r="L4" s="481"/>
      <c r="M4" s="481"/>
      <c r="N4" s="54"/>
      <c r="O4" s="54"/>
      <c r="P4" s="54"/>
      <c r="Q4" s="54"/>
      <c r="R4" s="54"/>
      <c r="S4" s="54"/>
      <c r="T4" s="54"/>
      <c r="U4" s="54"/>
      <c r="V4" s="54"/>
      <c r="W4" s="25"/>
      <c r="X4" s="5"/>
      <c r="Y4" s="25"/>
      <c r="Z4" s="5"/>
      <c r="AA4" s="25"/>
      <c r="AB4" s="5"/>
      <c r="AC4" s="25"/>
    </row>
    <row r="5" spans="1:29" ht="11.45" customHeight="1">
      <c r="A5" s="481"/>
      <c r="B5" s="481"/>
      <c r="C5" s="481"/>
      <c r="D5" s="481"/>
      <c r="E5" s="481"/>
      <c r="F5" s="481"/>
      <c r="G5" s="481"/>
      <c r="H5" s="481"/>
      <c r="I5" s="481"/>
      <c r="J5" s="481"/>
      <c r="K5" s="481"/>
      <c r="L5" s="481"/>
      <c r="M5" s="481"/>
      <c r="N5" s="54"/>
      <c r="O5" s="54"/>
      <c r="P5" s="54"/>
      <c r="Q5" s="54"/>
      <c r="R5" s="54"/>
      <c r="S5" s="54"/>
      <c r="T5" s="54"/>
      <c r="U5" s="54"/>
      <c r="V5" s="54"/>
      <c r="W5" s="21"/>
      <c r="X5" s="5"/>
      <c r="Y5" s="25"/>
      <c r="Z5" s="5"/>
      <c r="AA5" s="25"/>
      <c r="AB5" s="5"/>
      <c r="AC5" s="25"/>
    </row>
    <row r="6" spans="1:29" ht="26.1" customHeight="1">
      <c r="A6" s="323" t="s">
        <v>167</v>
      </c>
      <c r="B6" s="538" t="s">
        <v>217</v>
      </c>
      <c r="C6" s="540"/>
      <c r="D6" s="539" t="s">
        <v>218</v>
      </c>
      <c r="E6" s="539"/>
      <c r="F6" s="538" t="s">
        <v>219</v>
      </c>
      <c r="G6" s="540"/>
      <c r="H6" s="539" t="s">
        <v>220</v>
      </c>
      <c r="I6" s="539"/>
      <c r="J6" s="538" t="s">
        <v>221</v>
      </c>
      <c r="K6" s="540"/>
      <c r="L6" s="539" t="s">
        <v>222</v>
      </c>
      <c r="M6" s="539"/>
      <c r="N6" s="538" t="s">
        <v>223</v>
      </c>
      <c r="O6" s="540"/>
      <c r="P6" s="539" t="s">
        <v>360</v>
      </c>
      <c r="Q6" s="539"/>
      <c r="R6" s="538" t="s">
        <v>225</v>
      </c>
      <c r="S6" s="540"/>
      <c r="T6" s="538" t="s">
        <v>140</v>
      </c>
      <c r="U6" s="540"/>
    </row>
    <row r="7" spans="1:29" s="1" customFormat="1" ht="12.95" customHeight="1">
      <c r="A7" s="325"/>
      <c r="B7" s="228" t="s">
        <v>141</v>
      </c>
      <c r="C7" s="227" t="s">
        <v>142</v>
      </c>
      <c r="D7" s="226" t="s">
        <v>141</v>
      </c>
      <c r="E7" s="226" t="s">
        <v>142</v>
      </c>
      <c r="F7" s="228" t="s">
        <v>141</v>
      </c>
      <c r="G7" s="227" t="s">
        <v>142</v>
      </c>
      <c r="H7" s="226" t="s">
        <v>141</v>
      </c>
      <c r="I7" s="226" t="s">
        <v>142</v>
      </c>
      <c r="J7" s="228" t="s">
        <v>141</v>
      </c>
      <c r="K7" s="227" t="s">
        <v>142</v>
      </c>
      <c r="L7" s="226" t="s">
        <v>141</v>
      </c>
      <c r="M7" s="226" t="s">
        <v>142</v>
      </c>
      <c r="N7" s="228" t="s">
        <v>141</v>
      </c>
      <c r="O7" s="227" t="s">
        <v>142</v>
      </c>
      <c r="P7" s="226" t="s">
        <v>141</v>
      </c>
      <c r="Q7" s="226" t="s">
        <v>142</v>
      </c>
      <c r="R7" s="228" t="s">
        <v>141</v>
      </c>
      <c r="S7" s="227" t="s">
        <v>142</v>
      </c>
      <c r="T7" s="228" t="s">
        <v>141</v>
      </c>
      <c r="U7" s="227" t="s">
        <v>142</v>
      </c>
    </row>
    <row r="8" spans="1:29" s="1" customFormat="1" ht="12.95" customHeight="1">
      <c r="A8" s="326" t="s">
        <v>1</v>
      </c>
      <c r="B8" s="95">
        <v>314</v>
      </c>
      <c r="C8" s="327">
        <v>30.4</v>
      </c>
      <c r="D8" s="95">
        <v>55</v>
      </c>
      <c r="E8" s="327">
        <v>5.3</v>
      </c>
      <c r="F8" s="95">
        <v>242</v>
      </c>
      <c r="G8" s="327">
        <v>23.4</v>
      </c>
      <c r="H8" s="95">
        <v>44</v>
      </c>
      <c r="I8" s="327">
        <v>4.3</v>
      </c>
      <c r="J8" s="95">
        <v>79</v>
      </c>
      <c r="K8" s="327">
        <v>7.7</v>
      </c>
      <c r="L8" s="95">
        <v>6</v>
      </c>
      <c r="M8" s="327">
        <v>0.6</v>
      </c>
      <c r="N8" s="95">
        <v>60</v>
      </c>
      <c r="O8" s="327">
        <v>5.8</v>
      </c>
      <c r="P8" s="95">
        <v>70</v>
      </c>
      <c r="Q8" s="327">
        <v>6.8</v>
      </c>
      <c r="R8" s="95">
        <v>162</v>
      </c>
      <c r="S8" s="327">
        <v>15.7</v>
      </c>
      <c r="T8" s="139">
        <v>1032</v>
      </c>
      <c r="U8" s="328">
        <v>3.3</v>
      </c>
    </row>
    <row r="9" spans="1:29" s="1" customFormat="1" ht="12.95" customHeight="1">
      <c r="A9" s="231" t="s">
        <v>3</v>
      </c>
      <c r="B9" s="380">
        <v>324</v>
      </c>
      <c r="C9" s="234">
        <v>42</v>
      </c>
      <c r="D9" s="380">
        <v>84</v>
      </c>
      <c r="E9" s="234">
        <v>10.9</v>
      </c>
      <c r="F9" s="380">
        <v>130</v>
      </c>
      <c r="G9" s="234">
        <v>16.899999999999999</v>
      </c>
      <c r="H9" s="380">
        <v>20</v>
      </c>
      <c r="I9" s="234">
        <v>2.6</v>
      </c>
      <c r="J9" s="380">
        <v>44</v>
      </c>
      <c r="K9" s="234">
        <v>5.7</v>
      </c>
      <c r="L9" s="380">
        <v>3</v>
      </c>
      <c r="M9" s="234">
        <v>0.4</v>
      </c>
      <c r="N9" s="380">
        <v>14</v>
      </c>
      <c r="O9" s="234">
        <v>1.8</v>
      </c>
      <c r="P9" s="380">
        <v>52</v>
      </c>
      <c r="Q9" s="234">
        <v>6.7</v>
      </c>
      <c r="R9" s="380">
        <v>100</v>
      </c>
      <c r="S9" s="234">
        <v>13</v>
      </c>
      <c r="T9" s="230">
        <v>771</v>
      </c>
      <c r="U9" s="239">
        <v>2.5</v>
      </c>
    </row>
    <row r="10" spans="1:29" s="1" customFormat="1" ht="12.95" customHeight="1">
      <c r="A10" s="231" t="s">
        <v>5</v>
      </c>
      <c r="B10" s="380">
        <v>842</v>
      </c>
      <c r="C10" s="234">
        <v>43.3</v>
      </c>
      <c r="D10" s="380">
        <v>116</v>
      </c>
      <c r="E10" s="234">
        <v>6</v>
      </c>
      <c r="F10" s="380">
        <v>303</v>
      </c>
      <c r="G10" s="234">
        <v>15.6</v>
      </c>
      <c r="H10" s="380">
        <v>103</v>
      </c>
      <c r="I10" s="234">
        <v>5.3</v>
      </c>
      <c r="J10" s="380">
        <v>100</v>
      </c>
      <c r="K10" s="234">
        <v>5.0999999999999996</v>
      </c>
      <c r="L10" s="380">
        <v>9</v>
      </c>
      <c r="M10" s="234">
        <v>0.5</v>
      </c>
      <c r="N10" s="380">
        <v>47</v>
      </c>
      <c r="O10" s="234">
        <v>2.4</v>
      </c>
      <c r="P10" s="380">
        <v>219</v>
      </c>
      <c r="Q10" s="234">
        <v>11.3</v>
      </c>
      <c r="R10" s="380">
        <v>206</v>
      </c>
      <c r="S10" s="234">
        <v>10.6</v>
      </c>
      <c r="T10" s="230">
        <v>1945</v>
      </c>
      <c r="U10" s="239">
        <v>6.3</v>
      </c>
    </row>
    <row r="11" spans="1:29" s="1" customFormat="1" ht="12.95" customHeight="1">
      <c r="A11" s="231" t="s">
        <v>7</v>
      </c>
      <c r="B11" s="380">
        <v>734</v>
      </c>
      <c r="C11" s="234">
        <v>32.799999999999997</v>
      </c>
      <c r="D11" s="380">
        <v>128</v>
      </c>
      <c r="E11" s="234">
        <v>5.7</v>
      </c>
      <c r="F11" s="380">
        <v>357</v>
      </c>
      <c r="G11" s="234">
        <v>16</v>
      </c>
      <c r="H11" s="380">
        <v>320</v>
      </c>
      <c r="I11" s="234">
        <v>14.3</v>
      </c>
      <c r="J11" s="380">
        <v>105</v>
      </c>
      <c r="K11" s="234">
        <v>4.7</v>
      </c>
      <c r="L11" s="380">
        <v>10</v>
      </c>
      <c r="M11" s="234">
        <v>0.4</v>
      </c>
      <c r="N11" s="380">
        <v>96</v>
      </c>
      <c r="O11" s="234">
        <v>4.3</v>
      </c>
      <c r="P11" s="380">
        <v>226</v>
      </c>
      <c r="Q11" s="234">
        <v>10.1</v>
      </c>
      <c r="R11" s="380">
        <v>259</v>
      </c>
      <c r="S11" s="234">
        <v>11.6</v>
      </c>
      <c r="T11" s="230">
        <v>2235</v>
      </c>
      <c r="U11" s="239">
        <v>7.2</v>
      </c>
    </row>
    <row r="12" spans="1:29" s="1" customFormat="1" ht="12.95" customHeight="1">
      <c r="A12" s="231" t="s">
        <v>9</v>
      </c>
      <c r="B12" s="380">
        <v>117</v>
      </c>
      <c r="C12" s="234">
        <v>19.8</v>
      </c>
      <c r="D12" s="380">
        <v>413</v>
      </c>
      <c r="E12" s="234">
        <v>70</v>
      </c>
      <c r="F12" s="380">
        <v>7</v>
      </c>
      <c r="G12" s="234">
        <v>1.2</v>
      </c>
      <c r="H12" s="380">
        <v>0</v>
      </c>
      <c r="I12" s="234">
        <v>0</v>
      </c>
      <c r="J12" s="380">
        <v>6</v>
      </c>
      <c r="K12" s="234">
        <v>1</v>
      </c>
      <c r="L12" s="436"/>
      <c r="M12" s="409"/>
      <c r="N12" s="436"/>
      <c r="O12" s="409"/>
      <c r="P12" s="380">
        <v>21</v>
      </c>
      <c r="Q12" s="234">
        <v>3.6</v>
      </c>
      <c r="R12" s="380">
        <v>25</v>
      </c>
      <c r="S12" s="234">
        <v>4.2</v>
      </c>
      <c r="T12" s="230">
        <v>590</v>
      </c>
      <c r="U12" s="239">
        <v>1.9</v>
      </c>
    </row>
    <row r="13" spans="1:29" s="1" customFormat="1" ht="12.95" customHeight="1">
      <c r="A13" s="231" t="s">
        <v>11</v>
      </c>
      <c r="B13" s="380">
        <v>618</v>
      </c>
      <c r="C13" s="234">
        <v>37.200000000000003</v>
      </c>
      <c r="D13" s="380">
        <v>540</v>
      </c>
      <c r="E13" s="234">
        <v>32.5</v>
      </c>
      <c r="F13" s="380">
        <v>179</v>
      </c>
      <c r="G13" s="234">
        <v>10.8</v>
      </c>
      <c r="H13" s="380">
        <v>38</v>
      </c>
      <c r="I13" s="234">
        <v>2.2999999999999998</v>
      </c>
      <c r="J13" s="380">
        <v>138</v>
      </c>
      <c r="K13" s="234">
        <v>8.3000000000000007</v>
      </c>
      <c r="L13" s="436"/>
      <c r="M13" s="409"/>
      <c r="N13" s="436"/>
      <c r="O13" s="409"/>
      <c r="P13" s="380">
        <v>45</v>
      </c>
      <c r="Q13" s="234">
        <v>2.7</v>
      </c>
      <c r="R13" s="380">
        <v>97</v>
      </c>
      <c r="S13" s="234">
        <v>5.8</v>
      </c>
      <c r="T13" s="230">
        <v>1662</v>
      </c>
      <c r="U13" s="239">
        <v>5.3</v>
      </c>
    </row>
    <row r="14" spans="1:29" s="1" customFormat="1" ht="12.95" customHeight="1">
      <c r="A14" s="231" t="s">
        <v>13</v>
      </c>
      <c r="B14" s="380">
        <v>320</v>
      </c>
      <c r="C14" s="234">
        <v>36.200000000000003</v>
      </c>
      <c r="D14" s="380">
        <v>33</v>
      </c>
      <c r="E14" s="234">
        <v>3.7</v>
      </c>
      <c r="F14" s="380">
        <v>153</v>
      </c>
      <c r="G14" s="234">
        <v>17.3</v>
      </c>
      <c r="H14" s="380">
        <v>94</v>
      </c>
      <c r="I14" s="234">
        <v>10.6</v>
      </c>
      <c r="J14" s="380">
        <v>87</v>
      </c>
      <c r="K14" s="234">
        <v>9.9</v>
      </c>
      <c r="L14" s="380">
        <v>0</v>
      </c>
      <c r="M14" s="234">
        <v>0</v>
      </c>
      <c r="N14" s="380">
        <v>21</v>
      </c>
      <c r="O14" s="234">
        <v>2.4</v>
      </c>
      <c r="P14" s="380">
        <v>52</v>
      </c>
      <c r="Q14" s="234">
        <v>5.9</v>
      </c>
      <c r="R14" s="380">
        <v>123</v>
      </c>
      <c r="S14" s="234">
        <v>13.9</v>
      </c>
      <c r="T14" s="230">
        <v>883</v>
      </c>
      <c r="U14" s="239">
        <v>2.8</v>
      </c>
    </row>
    <row r="15" spans="1:29" s="1" customFormat="1" ht="12.95" customHeight="1">
      <c r="A15" s="231" t="s">
        <v>15</v>
      </c>
      <c r="B15" s="380">
        <v>222</v>
      </c>
      <c r="C15" s="234">
        <v>30.5</v>
      </c>
      <c r="D15" s="380">
        <v>119</v>
      </c>
      <c r="E15" s="234">
        <v>16.399999999999999</v>
      </c>
      <c r="F15" s="380">
        <v>107</v>
      </c>
      <c r="G15" s="234">
        <v>14.7</v>
      </c>
      <c r="H15" s="380">
        <v>41</v>
      </c>
      <c r="I15" s="234">
        <v>5.6</v>
      </c>
      <c r="J15" s="380">
        <v>75</v>
      </c>
      <c r="K15" s="234">
        <v>10.3</v>
      </c>
      <c r="L15" s="436"/>
      <c r="M15" s="409"/>
      <c r="N15" s="436"/>
      <c r="O15" s="409"/>
      <c r="P15" s="380">
        <v>86</v>
      </c>
      <c r="Q15" s="234">
        <v>11.8</v>
      </c>
      <c r="R15" s="380">
        <v>69</v>
      </c>
      <c r="S15" s="234">
        <v>9.5</v>
      </c>
      <c r="T15" s="230">
        <v>727</v>
      </c>
      <c r="U15" s="239">
        <v>2.2999999999999998</v>
      </c>
    </row>
    <row r="16" spans="1:29" s="1" customFormat="1" ht="12.95" customHeight="1">
      <c r="A16" s="231" t="s">
        <v>17</v>
      </c>
      <c r="B16" s="380">
        <v>30</v>
      </c>
      <c r="C16" s="234">
        <v>15.5</v>
      </c>
      <c r="D16" s="380">
        <v>122</v>
      </c>
      <c r="E16" s="234">
        <v>62.9</v>
      </c>
      <c r="F16" s="380">
        <v>9</v>
      </c>
      <c r="G16" s="234">
        <v>4.5999999999999996</v>
      </c>
      <c r="H16" s="380">
        <v>3</v>
      </c>
      <c r="I16" s="234">
        <v>1.5</v>
      </c>
      <c r="J16" s="380">
        <v>11</v>
      </c>
      <c r="K16" s="234">
        <v>5.7</v>
      </c>
      <c r="L16" s="436"/>
      <c r="M16" s="409"/>
      <c r="N16" s="436"/>
      <c r="O16" s="409"/>
      <c r="P16" s="380">
        <v>9</v>
      </c>
      <c r="Q16" s="234">
        <v>4.5999999999999996</v>
      </c>
      <c r="R16" s="380">
        <v>9</v>
      </c>
      <c r="S16" s="234">
        <v>4.5999999999999996</v>
      </c>
      <c r="T16" s="230">
        <v>194</v>
      </c>
      <c r="U16" s="239">
        <v>0.6</v>
      </c>
    </row>
    <row r="17" spans="1:21" s="1" customFormat="1" ht="12.95" customHeight="1">
      <c r="A17" s="231" t="s">
        <v>19</v>
      </c>
      <c r="B17" s="380">
        <v>362</v>
      </c>
      <c r="C17" s="234">
        <v>44.2</v>
      </c>
      <c r="D17" s="436"/>
      <c r="E17" s="409"/>
      <c r="F17" s="380">
        <v>170</v>
      </c>
      <c r="G17" s="234">
        <v>20.8</v>
      </c>
      <c r="H17" s="380">
        <v>30</v>
      </c>
      <c r="I17" s="234">
        <v>3.7</v>
      </c>
      <c r="J17" s="380">
        <v>58</v>
      </c>
      <c r="K17" s="234">
        <v>7.1</v>
      </c>
      <c r="L17" s="436"/>
      <c r="M17" s="409"/>
      <c r="N17" s="380">
        <v>19</v>
      </c>
      <c r="O17" s="234">
        <v>2.2999999999999998</v>
      </c>
      <c r="P17" s="380">
        <v>58</v>
      </c>
      <c r="Q17" s="234">
        <v>7.1</v>
      </c>
      <c r="R17" s="380">
        <v>92</v>
      </c>
      <c r="S17" s="234">
        <v>11.2</v>
      </c>
      <c r="T17" s="230">
        <v>819</v>
      </c>
      <c r="U17" s="239">
        <v>2.6</v>
      </c>
    </row>
    <row r="18" spans="1:21" s="1" customFormat="1" ht="12.95" customHeight="1">
      <c r="A18" s="231" t="s">
        <v>21</v>
      </c>
      <c r="B18" s="380">
        <v>244</v>
      </c>
      <c r="C18" s="234">
        <v>50.6</v>
      </c>
      <c r="D18" s="380">
        <v>37</v>
      </c>
      <c r="E18" s="234">
        <v>7.7</v>
      </c>
      <c r="F18" s="380">
        <v>75</v>
      </c>
      <c r="G18" s="234">
        <v>15.6</v>
      </c>
      <c r="H18" s="380">
        <v>4</v>
      </c>
      <c r="I18" s="234">
        <v>0.8</v>
      </c>
      <c r="J18" s="380">
        <v>42</v>
      </c>
      <c r="K18" s="234">
        <v>8.6999999999999993</v>
      </c>
      <c r="L18" s="436"/>
      <c r="M18" s="409"/>
      <c r="N18" s="436"/>
      <c r="O18" s="409"/>
      <c r="P18" s="380">
        <v>33</v>
      </c>
      <c r="Q18" s="234">
        <v>6.8</v>
      </c>
      <c r="R18" s="380">
        <v>40</v>
      </c>
      <c r="S18" s="234">
        <v>8.3000000000000007</v>
      </c>
      <c r="T18" s="230">
        <v>482</v>
      </c>
      <c r="U18" s="239">
        <v>1.6</v>
      </c>
    </row>
    <row r="19" spans="1:21" s="1" customFormat="1" ht="12.95" customHeight="1">
      <c r="A19" s="231" t="s">
        <v>23</v>
      </c>
      <c r="B19" s="380">
        <v>432</v>
      </c>
      <c r="C19" s="234">
        <v>43</v>
      </c>
      <c r="D19" s="380">
        <v>55</v>
      </c>
      <c r="E19" s="234">
        <v>5.5</v>
      </c>
      <c r="F19" s="380">
        <v>141</v>
      </c>
      <c r="G19" s="234">
        <v>14</v>
      </c>
      <c r="H19" s="380">
        <v>31</v>
      </c>
      <c r="I19" s="234">
        <v>3.1</v>
      </c>
      <c r="J19" s="380">
        <v>99</v>
      </c>
      <c r="K19" s="234">
        <v>9.9</v>
      </c>
      <c r="L19" s="380">
        <v>15</v>
      </c>
      <c r="M19" s="234">
        <v>1.5</v>
      </c>
      <c r="N19" s="380">
        <v>27</v>
      </c>
      <c r="O19" s="234">
        <v>2.7</v>
      </c>
      <c r="P19" s="380">
        <v>77</v>
      </c>
      <c r="Q19" s="234">
        <v>7.7</v>
      </c>
      <c r="R19" s="380">
        <v>128</v>
      </c>
      <c r="S19" s="234">
        <v>12.7</v>
      </c>
      <c r="T19" s="230">
        <v>1005</v>
      </c>
      <c r="U19" s="239">
        <v>3.2</v>
      </c>
    </row>
    <row r="20" spans="1:21" s="1" customFormat="1" ht="12.95" customHeight="1">
      <c r="A20" s="231" t="s">
        <v>25</v>
      </c>
      <c r="B20" s="380">
        <v>415</v>
      </c>
      <c r="C20" s="234">
        <v>37.799999999999997</v>
      </c>
      <c r="D20" s="380">
        <v>77</v>
      </c>
      <c r="E20" s="234">
        <v>7</v>
      </c>
      <c r="F20" s="380">
        <v>253</v>
      </c>
      <c r="G20" s="234">
        <v>23</v>
      </c>
      <c r="H20" s="380">
        <v>14</v>
      </c>
      <c r="I20" s="234">
        <v>1.3</v>
      </c>
      <c r="J20" s="380">
        <v>72</v>
      </c>
      <c r="K20" s="234">
        <v>6.6</v>
      </c>
      <c r="L20" s="380">
        <v>7</v>
      </c>
      <c r="M20" s="234">
        <v>0.6</v>
      </c>
      <c r="N20" s="380">
        <v>25</v>
      </c>
      <c r="O20" s="234">
        <v>2.2999999999999998</v>
      </c>
      <c r="P20" s="380">
        <v>96</v>
      </c>
      <c r="Q20" s="234">
        <v>8.6999999999999993</v>
      </c>
      <c r="R20" s="380">
        <v>140</v>
      </c>
      <c r="S20" s="234">
        <v>12.7</v>
      </c>
      <c r="T20" s="230">
        <v>1099</v>
      </c>
      <c r="U20" s="239">
        <v>3.5</v>
      </c>
    </row>
    <row r="21" spans="1:21" s="1" customFormat="1" ht="12.95" customHeight="1">
      <c r="A21" s="231" t="s">
        <v>27</v>
      </c>
      <c r="B21" s="380">
        <v>63</v>
      </c>
      <c r="C21" s="234">
        <v>12.4</v>
      </c>
      <c r="D21" s="380">
        <v>400</v>
      </c>
      <c r="E21" s="234">
        <v>78.900000000000006</v>
      </c>
      <c r="F21" s="380">
        <v>4</v>
      </c>
      <c r="G21" s="234">
        <v>0.8</v>
      </c>
      <c r="H21" s="380">
        <v>8</v>
      </c>
      <c r="I21" s="234">
        <v>1.6</v>
      </c>
      <c r="J21" s="380">
        <v>8</v>
      </c>
      <c r="K21" s="234">
        <v>1.6</v>
      </c>
      <c r="L21" s="436"/>
      <c r="M21" s="409"/>
      <c r="N21" s="436"/>
      <c r="O21" s="409"/>
      <c r="P21" s="380">
        <v>13</v>
      </c>
      <c r="Q21" s="234">
        <v>2.6</v>
      </c>
      <c r="R21" s="380">
        <v>10</v>
      </c>
      <c r="S21" s="234">
        <v>2</v>
      </c>
      <c r="T21" s="230">
        <v>507</v>
      </c>
      <c r="U21" s="239">
        <v>1.6</v>
      </c>
    </row>
    <row r="22" spans="1:21" s="1" customFormat="1" ht="12.95" customHeight="1">
      <c r="A22" s="231" t="s">
        <v>29</v>
      </c>
      <c r="B22" s="380">
        <v>382</v>
      </c>
      <c r="C22" s="234">
        <v>31.3</v>
      </c>
      <c r="D22" s="380">
        <v>299</v>
      </c>
      <c r="E22" s="234">
        <v>24.5</v>
      </c>
      <c r="F22" s="380">
        <v>204</v>
      </c>
      <c r="G22" s="234">
        <v>16.7</v>
      </c>
      <c r="H22" s="380">
        <v>93</v>
      </c>
      <c r="I22" s="234">
        <v>7.6</v>
      </c>
      <c r="J22" s="380">
        <v>77</v>
      </c>
      <c r="K22" s="234">
        <v>6.3</v>
      </c>
      <c r="L22" s="436"/>
      <c r="M22" s="409"/>
      <c r="N22" s="436"/>
      <c r="O22" s="409"/>
      <c r="P22" s="380">
        <v>44</v>
      </c>
      <c r="Q22" s="234">
        <v>3.6</v>
      </c>
      <c r="R22" s="380">
        <v>102</v>
      </c>
      <c r="S22" s="234">
        <v>8.4</v>
      </c>
      <c r="T22" s="230">
        <v>1220</v>
      </c>
      <c r="U22" s="239">
        <v>3.9</v>
      </c>
    </row>
    <row r="23" spans="1:21" s="1" customFormat="1" ht="12.95" customHeight="1">
      <c r="A23" s="231" t="s">
        <v>31</v>
      </c>
      <c r="B23" s="380">
        <v>552</v>
      </c>
      <c r="C23" s="234">
        <v>44.8</v>
      </c>
      <c r="D23" s="380">
        <v>63</v>
      </c>
      <c r="E23" s="234">
        <v>5.0999999999999996</v>
      </c>
      <c r="F23" s="380">
        <v>201</v>
      </c>
      <c r="G23" s="234">
        <v>16.3</v>
      </c>
      <c r="H23" s="380">
        <v>33</v>
      </c>
      <c r="I23" s="234">
        <v>2.7</v>
      </c>
      <c r="J23" s="380">
        <v>94</v>
      </c>
      <c r="K23" s="234">
        <v>7.6</v>
      </c>
      <c r="L23" s="380">
        <v>4</v>
      </c>
      <c r="M23" s="234">
        <v>0.3</v>
      </c>
      <c r="N23" s="380">
        <v>11</v>
      </c>
      <c r="O23" s="234">
        <v>0.9</v>
      </c>
      <c r="P23" s="380">
        <v>120</v>
      </c>
      <c r="Q23" s="234">
        <v>9.6999999999999993</v>
      </c>
      <c r="R23" s="380">
        <v>155</v>
      </c>
      <c r="S23" s="234">
        <v>12.6</v>
      </c>
      <c r="T23" s="230">
        <v>1233</v>
      </c>
      <c r="U23" s="239">
        <v>4</v>
      </c>
    </row>
    <row r="24" spans="1:21" s="1" customFormat="1" ht="12.95" customHeight="1">
      <c r="A24" s="231" t="s">
        <v>33</v>
      </c>
      <c r="B24" s="380">
        <v>461</v>
      </c>
      <c r="C24" s="234">
        <v>33.299999999999997</v>
      </c>
      <c r="D24" s="380">
        <v>296</v>
      </c>
      <c r="E24" s="234">
        <v>21.4</v>
      </c>
      <c r="F24" s="380">
        <v>277</v>
      </c>
      <c r="G24" s="234">
        <v>20</v>
      </c>
      <c r="H24" s="380">
        <v>61</v>
      </c>
      <c r="I24" s="234">
        <v>4.4000000000000004</v>
      </c>
      <c r="J24" s="380">
        <v>104</v>
      </c>
      <c r="K24" s="234">
        <v>7.5</v>
      </c>
      <c r="L24" s="380">
        <v>3</v>
      </c>
      <c r="M24" s="234">
        <v>0.2</v>
      </c>
      <c r="N24" s="380">
        <v>25</v>
      </c>
      <c r="O24" s="234">
        <v>1.8</v>
      </c>
      <c r="P24" s="380">
        <v>44</v>
      </c>
      <c r="Q24" s="234">
        <v>3.2</v>
      </c>
      <c r="R24" s="380">
        <v>113</v>
      </c>
      <c r="S24" s="234">
        <v>8.1999999999999993</v>
      </c>
      <c r="T24" s="230">
        <v>1384</v>
      </c>
      <c r="U24" s="239">
        <v>4.5</v>
      </c>
    </row>
    <row r="25" spans="1:21" s="1" customFormat="1" ht="12.95" customHeight="1">
      <c r="A25" s="231" t="s">
        <v>35</v>
      </c>
      <c r="B25" s="380">
        <v>270</v>
      </c>
      <c r="C25" s="234">
        <v>51.5</v>
      </c>
      <c r="D25" s="380">
        <v>21</v>
      </c>
      <c r="E25" s="234">
        <v>4</v>
      </c>
      <c r="F25" s="380">
        <v>73</v>
      </c>
      <c r="G25" s="234">
        <v>13.9</v>
      </c>
      <c r="H25" s="380">
        <v>8</v>
      </c>
      <c r="I25" s="234">
        <v>1.5</v>
      </c>
      <c r="J25" s="380">
        <v>47</v>
      </c>
      <c r="K25" s="234">
        <v>9</v>
      </c>
      <c r="L25" s="436"/>
      <c r="M25" s="409"/>
      <c r="N25" s="436"/>
      <c r="O25" s="409"/>
      <c r="P25" s="380">
        <v>69</v>
      </c>
      <c r="Q25" s="234">
        <v>13.2</v>
      </c>
      <c r="R25" s="380">
        <v>34</v>
      </c>
      <c r="S25" s="234">
        <v>6.5</v>
      </c>
      <c r="T25" s="230">
        <v>524</v>
      </c>
      <c r="U25" s="239">
        <v>1.7</v>
      </c>
    </row>
    <row r="26" spans="1:21" s="1" customFormat="1" ht="12.95" customHeight="1">
      <c r="A26" s="231" t="s">
        <v>37</v>
      </c>
      <c r="B26" s="380">
        <v>399</v>
      </c>
      <c r="C26" s="234">
        <v>39.5</v>
      </c>
      <c r="D26" s="436"/>
      <c r="E26" s="409"/>
      <c r="F26" s="380">
        <v>193</v>
      </c>
      <c r="G26" s="234">
        <v>19.100000000000001</v>
      </c>
      <c r="H26" s="380">
        <v>37</v>
      </c>
      <c r="I26" s="234">
        <v>3.7</v>
      </c>
      <c r="J26" s="380">
        <v>134</v>
      </c>
      <c r="K26" s="234">
        <v>13.3</v>
      </c>
      <c r="L26" s="436"/>
      <c r="M26" s="409"/>
      <c r="N26" s="380">
        <v>61</v>
      </c>
      <c r="O26" s="234">
        <v>6</v>
      </c>
      <c r="P26" s="380">
        <v>77</v>
      </c>
      <c r="Q26" s="234">
        <v>7.6</v>
      </c>
      <c r="R26" s="380">
        <v>90</v>
      </c>
      <c r="S26" s="234">
        <v>8.9</v>
      </c>
      <c r="T26" s="230">
        <v>1010</v>
      </c>
      <c r="U26" s="239">
        <v>3.2</v>
      </c>
    </row>
    <row r="27" spans="1:21" s="1" customFormat="1" ht="12.95" customHeight="1">
      <c r="A27" s="231" t="s">
        <v>39</v>
      </c>
      <c r="B27" s="380">
        <v>541</v>
      </c>
      <c r="C27" s="234">
        <v>48.9</v>
      </c>
      <c r="D27" s="380">
        <v>43</v>
      </c>
      <c r="E27" s="234">
        <v>3.9</v>
      </c>
      <c r="F27" s="380">
        <v>170</v>
      </c>
      <c r="G27" s="234">
        <v>15.4</v>
      </c>
      <c r="H27" s="380">
        <v>19</v>
      </c>
      <c r="I27" s="234">
        <v>1.7</v>
      </c>
      <c r="J27" s="380">
        <v>75</v>
      </c>
      <c r="K27" s="234">
        <v>6.8</v>
      </c>
      <c r="L27" s="436"/>
      <c r="M27" s="409"/>
      <c r="N27" s="436"/>
      <c r="O27" s="409"/>
      <c r="P27" s="380">
        <v>125</v>
      </c>
      <c r="Q27" s="234">
        <v>11.3</v>
      </c>
      <c r="R27" s="380">
        <v>130</v>
      </c>
      <c r="S27" s="234">
        <v>11.7</v>
      </c>
      <c r="T27" s="230">
        <v>1107</v>
      </c>
      <c r="U27" s="239">
        <v>3.6</v>
      </c>
    </row>
    <row r="28" spans="1:21" s="1" customFormat="1" ht="12.95" customHeight="1">
      <c r="A28" s="231" t="s">
        <v>41</v>
      </c>
      <c r="B28" s="380">
        <v>429</v>
      </c>
      <c r="C28" s="234">
        <v>21.4</v>
      </c>
      <c r="D28" s="380">
        <v>429</v>
      </c>
      <c r="E28" s="234">
        <v>21.4</v>
      </c>
      <c r="F28" s="380">
        <v>279</v>
      </c>
      <c r="G28" s="234">
        <v>13.9</v>
      </c>
      <c r="H28" s="380">
        <v>222</v>
      </c>
      <c r="I28" s="234">
        <v>11.1</v>
      </c>
      <c r="J28" s="380">
        <v>127</v>
      </c>
      <c r="K28" s="234">
        <v>6.3</v>
      </c>
      <c r="L28" s="232">
        <v>22</v>
      </c>
      <c r="M28" s="381">
        <v>1.1000000000000001</v>
      </c>
      <c r="N28" s="380">
        <v>67</v>
      </c>
      <c r="O28" s="234">
        <v>3.3</v>
      </c>
      <c r="P28" s="380">
        <v>141</v>
      </c>
      <c r="Q28" s="234">
        <v>7</v>
      </c>
      <c r="R28" s="380">
        <v>291</v>
      </c>
      <c r="S28" s="234">
        <v>14.5</v>
      </c>
      <c r="T28" s="230">
        <v>2007</v>
      </c>
      <c r="U28" s="239">
        <v>6.5</v>
      </c>
    </row>
    <row r="29" spans="1:21" s="1" customFormat="1" ht="12.95" customHeight="1">
      <c r="A29" s="231" t="s">
        <v>43</v>
      </c>
      <c r="B29" s="380">
        <v>352</v>
      </c>
      <c r="C29" s="234">
        <v>29.7</v>
      </c>
      <c r="D29" s="380">
        <v>258</v>
      </c>
      <c r="E29" s="234">
        <v>21.8</v>
      </c>
      <c r="F29" s="380">
        <v>232</v>
      </c>
      <c r="G29" s="234">
        <v>19.600000000000001</v>
      </c>
      <c r="H29" s="380">
        <v>21</v>
      </c>
      <c r="I29" s="234">
        <v>1.8</v>
      </c>
      <c r="J29" s="380">
        <v>125</v>
      </c>
      <c r="K29" s="234">
        <v>10.6</v>
      </c>
      <c r="L29" s="380">
        <v>5</v>
      </c>
      <c r="M29" s="234">
        <v>0.4</v>
      </c>
      <c r="N29" s="380">
        <v>16</v>
      </c>
      <c r="O29" s="234">
        <v>1.4</v>
      </c>
      <c r="P29" s="380">
        <v>64</v>
      </c>
      <c r="Q29" s="234">
        <v>5.4</v>
      </c>
      <c r="R29" s="380">
        <v>111</v>
      </c>
      <c r="S29" s="234">
        <v>9.4</v>
      </c>
      <c r="T29" s="230">
        <v>1184</v>
      </c>
      <c r="U29" s="239">
        <v>3.8</v>
      </c>
    </row>
    <row r="30" spans="1:21" s="1" customFormat="1" ht="12.95" customHeight="1">
      <c r="A30" s="231" t="s">
        <v>45</v>
      </c>
      <c r="B30" s="380">
        <v>317</v>
      </c>
      <c r="C30" s="234">
        <v>46.7</v>
      </c>
      <c r="D30" s="380">
        <v>53</v>
      </c>
      <c r="E30" s="234">
        <v>7.8</v>
      </c>
      <c r="F30" s="380">
        <v>96</v>
      </c>
      <c r="G30" s="234">
        <v>14.1</v>
      </c>
      <c r="H30" s="380">
        <v>19</v>
      </c>
      <c r="I30" s="234">
        <v>2.8</v>
      </c>
      <c r="J30" s="380">
        <v>50</v>
      </c>
      <c r="K30" s="234">
        <v>7.4</v>
      </c>
      <c r="L30" s="380">
        <v>0</v>
      </c>
      <c r="M30" s="234">
        <v>0</v>
      </c>
      <c r="N30" s="380">
        <v>3</v>
      </c>
      <c r="O30" s="234">
        <v>0.4</v>
      </c>
      <c r="P30" s="380">
        <v>86</v>
      </c>
      <c r="Q30" s="234">
        <v>12.7</v>
      </c>
      <c r="R30" s="380">
        <v>55</v>
      </c>
      <c r="S30" s="234">
        <v>8.1</v>
      </c>
      <c r="T30" s="230">
        <v>679</v>
      </c>
      <c r="U30" s="239">
        <v>2.2000000000000002</v>
      </c>
    </row>
    <row r="31" spans="1:21" s="1" customFormat="1" ht="12.95" customHeight="1">
      <c r="A31" s="231" t="s">
        <v>47</v>
      </c>
      <c r="B31" s="380">
        <v>43</v>
      </c>
      <c r="C31" s="234">
        <v>19.100000000000001</v>
      </c>
      <c r="D31" s="380">
        <v>137</v>
      </c>
      <c r="E31" s="234">
        <v>60.9</v>
      </c>
      <c r="F31" s="380">
        <v>5</v>
      </c>
      <c r="G31" s="234">
        <v>2.2000000000000002</v>
      </c>
      <c r="H31" s="380">
        <v>0</v>
      </c>
      <c r="I31" s="234">
        <v>0</v>
      </c>
      <c r="J31" s="380">
        <v>12</v>
      </c>
      <c r="K31" s="234">
        <v>5.3</v>
      </c>
      <c r="L31" s="436"/>
      <c r="M31" s="409"/>
      <c r="N31" s="436"/>
      <c r="O31" s="409"/>
      <c r="P31" s="380">
        <v>10</v>
      </c>
      <c r="Q31" s="234">
        <v>4.4000000000000004</v>
      </c>
      <c r="R31" s="380">
        <v>17</v>
      </c>
      <c r="S31" s="234">
        <v>7.6</v>
      </c>
      <c r="T31" s="230">
        <v>225</v>
      </c>
      <c r="U31" s="239">
        <v>0.7</v>
      </c>
    </row>
    <row r="32" spans="1:21" s="1" customFormat="1" ht="12.95" customHeight="1">
      <c r="A32" s="231" t="s">
        <v>49</v>
      </c>
      <c r="B32" s="380">
        <v>578</v>
      </c>
      <c r="C32" s="234">
        <v>47</v>
      </c>
      <c r="D32" s="380">
        <v>51</v>
      </c>
      <c r="E32" s="234">
        <v>4.0999999999999996</v>
      </c>
      <c r="F32" s="380">
        <v>150</v>
      </c>
      <c r="G32" s="234">
        <v>12.2</v>
      </c>
      <c r="H32" s="380">
        <v>81</v>
      </c>
      <c r="I32" s="234">
        <v>6.6</v>
      </c>
      <c r="J32" s="380">
        <v>66</v>
      </c>
      <c r="K32" s="234">
        <v>5.4</v>
      </c>
      <c r="L32" s="380">
        <v>8</v>
      </c>
      <c r="M32" s="234">
        <v>0.7</v>
      </c>
      <c r="N32" s="380">
        <v>21</v>
      </c>
      <c r="O32" s="234">
        <v>1.7</v>
      </c>
      <c r="P32" s="380">
        <v>122</v>
      </c>
      <c r="Q32" s="234">
        <v>9.9</v>
      </c>
      <c r="R32" s="380">
        <v>152</v>
      </c>
      <c r="S32" s="234">
        <v>12.4</v>
      </c>
      <c r="T32" s="230">
        <v>1229</v>
      </c>
      <c r="U32" s="239">
        <v>4</v>
      </c>
    </row>
    <row r="33" spans="1:21" s="1" customFormat="1" ht="12.95" customHeight="1">
      <c r="A33" s="231" t="s">
        <v>51</v>
      </c>
      <c r="B33" s="380">
        <v>335</v>
      </c>
      <c r="C33" s="234">
        <v>44.7</v>
      </c>
      <c r="D33" s="380">
        <v>21</v>
      </c>
      <c r="E33" s="234">
        <v>2.8</v>
      </c>
      <c r="F33" s="380">
        <v>141</v>
      </c>
      <c r="G33" s="234">
        <v>18.8</v>
      </c>
      <c r="H33" s="380">
        <v>29</v>
      </c>
      <c r="I33" s="234">
        <v>3.9</v>
      </c>
      <c r="J33" s="380">
        <v>62</v>
      </c>
      <c r="K33" s="234">
        <v>8.3000000000000007</v>
      </c>
      <c r="L33" s="436"/>
      <c r="M33" s="409"/>
      <c r="N33" s="436"/>
      <c r="O33" s="409"/>
      <c r="P33" s="380">
        <v>55</v>
      </c>
      <c r="Q33" s="234">
        <v>7.3</v>
      </c>
      <c r="R33" s="380">
        <v>103</v>
      </c>
      <c r="S33" s="234">
        <v>13.7</v>
      </c>
      <c r="T33" s="230">
        <v>750</v>
      </c>
      <c r="U33" s="239">
        <v>2.4</v>
      </c>
    </row>
    <row r="34" spans="1:21" s="1" customFormat="1" ht="12.95" customHeight="1">
      <c r="A34" s="231" t="s">
        <v>53</v>
      </c>
      <c r="B34" s="380">
        <v>371</v>
      </c>
      <c r="C34" s="234">
        <v>35.4</v>
      </c>
      <c r="D34" s="380">
        <v>128</v>
      </c>
      <c r="E34" s="234">
        <v>12.2</v>
      </c>
      <c r="F34" s="380">
        <v>130</v>
      </c>
      <c r="G34" s="234">
        <v>12.4</v>
      </c>
      <c r="H34" s="380">
        <v>24</v>
      </c>
      <c r="I34" s="234">
        <v>2.2999999999999998</v>
      </c>
      <c r="J34" s="380">
        <v>157</v>
      </c>
      <c r="K34" s="234">
        <v>15</v>
      </c>
      <c r="L34" s="436"/>
      <c r="M34" s="409"/>
      <c r="N34" s="436"/>
      <c r="O34" s="409"/>
      <c r="P34" s="380">
        <v>56</v>
      </c>
      <c r="Q34" s="234">
        <v>5.3</v>
      </c>
      <c r="R34" s="380">
        <v>161</v>
      </c>
      <c r="S34" s="234">
        <v>15.4</v>
      </c>
      <c r="T34" s="230">
        <v>1047</v>
      </c>
      <c r="U34" s="239">
        <v>3.4</v>
      </c>
    </row>
    <row r="35" spans="1:21" s="1" customFormat="1" ht="12.95" customHeight="1">
      <c r="A35" s="231" t="s">
        <v>55</v>
      </c>
      <c r="B35" s="380">
        <v>303</v>
      </c>
      <c r="C35" s="234">
        <v>37.4</v>
      </c>
      <c r="D35" s="380">
        <v>103</v>
      </c>
      <c r="E35" s="234">
        <v>12.7</v>
      </c>
      <c r="F35" s="380">
        <v>145</v>
      </c>
      <c r="G35" s="234">
        <v>17.899999999999999</v>
      </c>
      <c r="H35" s="380">
        <v>32</v>
      </c>
      <c r="I35" s="234">
        <v>3.9</v>
      </c>
      <c r="J35" s="380">
        <v>49</v>
      </c>
      <c r="K35" s="234">
        <v>6</v>
      </c>
      <c r="L35" s="436"/>
      <c r="M35" s="409"/>
      <c r="N35" s="436"/>
      <c r="O35" s="409"/>
      <c r="P35" s="380">
        <v>65</v>
      </c>
      <c r="Q35" s="234">
        <v>8</v>
      </c>
      <c r="R35" s="380">
        <v>109</v>
      </c>
      <c r="S35" s="234">
        <v>13.4</v>
      </c>
      <c r="T35" s="230">
        <v>811</v>
      </c>
      <c r="U35" s="239">
        <v>2.6</v>
      </c>
    </row>
    <row r="36" spans="1:21" s="1" customFormat="1" ht="12.95" customHeight="1">
      <c r="A36" s="231" t="s">
        <v>57</v>
      </c>
      <c r="B36" s="380">
        <v>624</v>
      </c>
      <c r="C36" s="234">
        <v>37.4</v>
      </c>
      <c r="D36" s="380">
        <v>363</v>
      </c>
      <c r="E36" s="234">
        <v>21.7</v>
      </c>
      <c r="F36" s="380">
        <v>136</v>
      </c>
      <c r="G36" s="234">
        <v>8.1</v>
      </c>
      <c r="H36" s="380">
        <v>87</v>
      </c>
      <c r="I36" s="234">
        <v>5.2</v>
      </c>
      <c r="J36" s="380">
        <v>103</v>
      </c>
      <c r="K36" s="234">
        <v>6.2</v>
      </c>
      <c r="L36" s="380">
        <v>4</v>
      </c>
      <c r="M36" s="234">
        <v>0.2</v>
      </c>
      <c r="N36" s="380">
        <v>46</v>
      </c>
      <c r="O36" s="234">
        <v>2.8</v>
      </c>
      <c r="P36" s="380">
        <v>132</v>
      </c>
      <c r="Q36" s="234">
        <v>7.9</v>
      </c>
      <c r="R36" s="380">
        <v>174</v>
      </c>
      <c r="S36" s="234">
        <v>10.4</v>
      </c>
      <c r="T36" s="230">
        <v>1669</v>
      </c>
      <c r="U36" s="239">
        <v>5.4</v>
      </c>
    </row>
    <row r="37" spans="1:21" s="1" customFormat="1" ht="12.95" customHeight="1">
      <c r="A37" s="231" t="s">
        <v>59</v>
      </c>
      <c r="B37" s="380">
        <v>440</v>
      </c>
      <c r="C37" s="234">
        <v>44.1</v>
      </c>
      <c r="D37" s="380">
        <v>21</v>
      </c>
      <c r="E37" s="234">
        <v>2.1</v>
      </c>
      <c r="F37" s="380">
        <v>175</v>
      </c>
      <c r="G37" s="234">
        <v>17.5</v>
      </c>
      <c r="H37" s="380">
        <v>68</v>
      </c>
      <c r="I37" s="234">
        <v>6.8</v>
      </c>
      <c r="J37" s="380">
        <v>60</v>
      </c>
      <c r="K37" s="234">
        <v>6</v>
      </c>
      <c r="L37" s="436"/>
      <c r="M37" s="409"/>
      <c r="N37" s="436"/>
      <c r="O37" s="409"/>
      <c r="P37" s="380">
        <v>80</v>
      </c>
      <c r="Q37" s="234">
        <v>8</v>
      </c>
      <c r="R37" s="380">
        <v>145</v>
      </c>
      <c r="S37" s="234">
        <v>14.5</v>
      </c>
      <c r="T37" s="230">
        <v>998</v>
      </c>
      <c r="U37" s="239">
        <v>3.2</v>
      </c>
    </row>
    <row r="38" spans="1:21" s="1" customFormat="1" ht="12.95" customHeight="1">
      <c r="A38" s="231" t="s">
        <v>61</v>
      </c>
      <c r="B38" s="436"/>
      <c r="C38" s="409"/>
      <c r="D38" s="436"/>
      <c r="E38" s="409"/>
      <c r="F38" s="380">
        <v>0</v>
      </c>
      <c r="G38" s="234">
        <v>0</v>
      </c>
      <c r="H38" s="380">
        <v>0</v>
      </c>
      <c r="I38" s="234">
        <v>0</v>
      </c>
      <c r="J38" s="380">
        <v>0</v>
      </c>
      <c r="K38" s="234">
        <v>0</v>
      </c>
      <c r="L38" s="380">
        <v>0</v>
      </c>
      <c r="M38" s="234">
        <v>0</v>
      </c>
      <c r="N38" s="380">
        <v>0</v>
      </c>
      <c r="O38" s="234">
        <v>0</v>
      </c>
      <c r="P38" s="380">
        <v>0</v>
      </c>
      <c r="Q38" s="234">
        <v>0</v>
      </c>
      <c r="R38" s="380">
        <v>0</v>
      </c>
      <c r="S38" s="234">
        <v>0</v>
      </c>
      <c r="T38" s="230">
        <v>1</v>
      </c>
      <c r="U38" s="239">
        <v>0</v>
      </c>
    </row>
    <row r="39" spans="1:21" s="1" customFormat="1" ht="12.95" customHeight="1">
      <c r="A39" s="231" t="s">
        <v>63</v>
      </c>
      <c r="B39" s="380">
        <v>15</v>
      </c>
      <c r="C39" s="234">
        <v>24.6</v>
      </c>
      <c r="D39" s="380">
        <v>5</v>
      </c>
      <c r="E39" s="234">
        <v>8.1999999999999993</v>
      </c>
      <c r="F39" s="380">
        <v>17</v>
      </c>
      <c r="G39" s="234">
        <v>27.9</v>
      </c>
      <c r="H39" s="436"/>
      <c r="I39" s="409"/>
      <c r="J39" s="380">
        <v>10</v>
      </c>
      <c r="K39" s="234">
        <v>16.399999999999999</v>
      </c>
      <c r="L39" s="380">
        <v>0</v>
      </c>
      <c r="M39" s="234">
        <v>0</v>
      </c>
      <c r="N39" s="380">
        <v>0</v>
      </c>
      <c r="O39" s="234">
        <v>0</v>
      </c>
      <c r="P39" s="436"/>
      <c r="Q39" s="409"/>
      <c r="R39" s="380">
        <v>11</v>
      </c>
      <c r="S39" s="234">
        <v>18</v>
      </c>
      <c r="T39" s="230">
        <v>61</v>
      </c>
      <c r="U39" s="239">
        <v>0.2</v>
      </c>
    </row>
    <row r="40" spans="1:21">
      <c r="A40" s="314" t="s">
        <v>155</v>
      </c>
      <c r="B40" s="314">
        <v>11449</v>
      </c>
      <c r="C40" s="315">
        <v>36.825345770344164</v>
      </c>
      <c r="D40" s="314">
        <v>4470</v>
      </c>
      <c r="E40" s="315">
        <v>14.377613380508203</v>
      </c>
      <c r="F40" s="314">
        <v>4754</v>
      </c>
      <c r="G40" s="315">
        <v>15.29109038275973</v>
      </c>
      <c r="H40" s="314">
        <v>1584</v>
      </c>
      <c r="I40" s="315">
        <v>5.0948858153747185</v>
      </c>
      <c r="J40" s="314">
        <v>2276</v>
      </c>
      <c r="K40" s="315">
        <v>7.3206818912833702</v>
      </c>
      <c r="L40" s="314">
        <v>96</v>
      </c>
      <c r="M40" s="315">
        <v>0.30878095850755871</v>
      </c>
      <c r="N40" s="314">
        <v>559</v>
      </c>
      <c r="O40" s="315">
        <v>1.798005789642972</v>
      </c>
      <c r="P40" s="314">
        <v>2347</v>
      </c>
      <c r="Q40" s="315">
        <v>7.5490511418462525</v>
      </c>
      <c r="R40" s="314">
        <v>3413</v>
      </c>
      <c r="S40" s="315">
        <v>10.97780636860727</v>
      </c>
      <c r="T40" s="320">
        <v>31090</v>
      </c>
      <c r="U40" s="321"/>
    </row>
    <row r="42" spans="1:21">
      <c r="A42" s="135" t="s">
        <v>156</v>
      </c>
    </row>
    <row r="43" spans="1:21">
      <c r="A43" s="84" t="s">
        <v>361</v>
      </c>
    </row>
    <row r="44" spans="1:21">
      <c r="A44" s="533" t="s">
        <v>227</v>
      </c>
      <c r="B44" s="533"/>
      <c r="C44" s="533"/>
      <c r="D44" s="533"/>
      <c r="E44" s="533"/>
      <c r="F44" s="533"/>
      <c r="G44" s="533"/>
      <c r="H44" s="533"/>
      <c r="I44" s="533"/>
      <c r="J44" s="533"/>
      <c r="K44" s="533"/>
      <c r="L44" s="533"/>
      <c r="M44" s="533"/>
      <c r="N44" s="533"/>
      <c r="O44" s="533"/>
      <c r="P44" s="533"/>
      <c r="Q44" s="533"/>
      <c r="R44" s="533"/>
      <c r="S44" s="533"/>
    </row>
    <row r="45" spans="1:21">
      <c r="A45" s="229" t="s">
        <v>228</v>
      </c>
      <c r="B45" s="229"/>
      <c r="C45" s="229"/>
      <c r="D45" s="229"/>
      <c r="E45" s="229"/>
      <c r="F45" s="229"/>
      <c r="G45" s="229"/>
      <c r="H45" s="229"/>
      <c r="I45" s="229"/>
      <c r="J45" s="229"/>
      <c r="K45" s="229"/>
      <c r="L45" s="229"/>
      <c r="M45" s="229"/>
      <c r="N45" s="229"/>
      <c r="O45" s="229"/>
      <c r="P45" s="229"/>
      <c r="Q45" s="229"/>
      <c r="R45" s="229"/>
      <c r="S45" s="229"/>
    </row>
    <row r="46" spans="1:21">
      <c r="A46" s="229" t="s">
        <v>229</v>
      </c>
      <c r="B46" s="1"/>
      <c r="C46" s="1"/>
      <c r="D46" s="1"/>
      <c r="E46" s="1"/>
      <c r="F46" s="1"/>
      <c r="G46" s="1"/>
      <c r="H46" s="1"/>
      <c r="I46" s="1"/>
      <c r="J46" s="1"/>
      <c r="K46" s="1"/>
      <c r="L46" s="1"/>
      <c r="M46" s="1"/>
      <c r="N46" s="1"/>
      <c r="O46" s="1"/>
      <c r="P46" s="1"/>
      <c r="Q46" s="1"/>
      <c r="R46" s="1"/>
      <c r="S46" s="1"/>
    </row>
    <row r="47" spans="1:21">
      <c r="A47" s="43" t="s">
        <v>362</v>
      </c>
      <c r="B47" s="1"/>
      <c r="C47" s="1"/>
      <c r="D47" s="1"/>
      <c r="E47" s="1"/>
      <c r="F47" s="1"/>
      <c r="G47" s="1"/>
      <c r="H47" s="1"/>
      <c r="I47" s="1"/>
      <c r="J47" s="1"/>
      <c r="K47" s="1"/>
      <c r="L47" s="1"/>
      <c r="M47" s="1"/>
      <c r="N47" s="1"/>
      <c r="O47" s="1"/>
      <c r="P47" s="1"/>
      <c r="Q47" s="1"/>
      <c r="R47" s="1"/>
      <c r="S47" s="1"/>
    </row>
    <row r="48" spans="1:21">
      <c r="A48" s="43" t="s">
        <v>363</v>
      </c>
      <c r="B48" s="1"/>
      <c r="C48" s="1"/>
      <c r="D48" s="1"/>
      <c r="E48" s="1"/>
      <c r="F48" s="1"/>
      <c r="G48" s="1"/>
      <c r="H48" s="1"/>
      <c r="I48" s="1"/>
      <c r="J48" s="1"/>
      <c r="K48" s="1"/>
      <c r="L48" s="1"/>
      <c r="M48" s="1"/>
      <c r="N48" s="1"/>
      <c r="O48" s="1"/>
      <c r="P48" s="1"/>
      <c r="Q48" s="1"/>
      <c r="R48" s="1"/>
      <c r="S48" s="1"/>
    </row>
  </sheetData>
  <mergeCells count="16">
    <mergeCell ref="A1:P1"/>
    <mergeCell ref="A3:M3"/>
    <mergeCell ref="A5:M5"/>
    <mergeCell ref="B6:C6"/>
    <mergeCell ref="D6:E6"/>
    <mergeCell ref="F6:G6"/>
    <mergeCell ref="H6:I6"/>
    <mergeCell ref="J6:K6"/>
    <mergeCell ref="L6:M6"/>
    <mergeCell ref="N6:O6"/>
    <mergeCell ref="P6:Q6"/>
    <mergeCell ref="A44:S44"/>
    <mergeCell ref="R6:S6"/>
    <mergeCell ref="T6:U6"/>
    <mergeCell ref="A2:M2"/>
    <mergeCell ref="A4:M4"/>
  </mergeCells>
  <pageMargins left="0.7" right="0.7" top="0.75" bottom="0.75" header="0.3" footer="0.3"/>
  <pageSetup paperSize="9" scale="65" orientation="landscape" horizont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5">
    <pageSetUpPr fitToPage="1"/>
  </sheetPr>
  <dimension ref="A1:AF103"/>
  <sheetViews>
    <sheetView showGridLines="0" showRowColHeaders="0" zoomScaleNormal="100" workbookViewId="0">
      <selection sqref="A1:S1"/>
    </sheetView>
  </sheetViews>
  <sheetFormatPr defaultColWidth="9.140625" defaultRowHeight="12.75"/>
  <cols>
    <col min="1" max="1" width="13.7109375" style="29" customWidth="1"/>
    <col min="2" max="21" width="8.7109375" style="29" customWidth="1"/>
    <col min="22" max="22" width="6" style="29" customWidth="1"/>
    <col min="23" max="30" width="16.85546875" style="29" customWidth="1"/>
    <col min="31" max="16384" width="9.140625" style="29"/>
  </cols>
  <sheetData>
    <row r="1" spans="1:32" ht="18" customHeight="1">
      <c r="A1" s="596" t="s">
        <v>130</v>
      </c>
      <c r="B1" s="596"/>
      <c r="C1" s="596"/>
      <c r="D1" s="596"/>
      <c r="E1" s="596"/>
      <c r="F1" s="596"/>
      <c r="G1" s="596"/>
      <c r="H1" s="596"/>
      <c r="I1" s="596"/>
      <c r="J1" s="596"/>
      <c r="K1" s="596"/>
      <c r="L1" s="596"/>
      <c r="M1" s="596"/>
      <c r="N1" s="596"/>
      <c r="O1" s="596"/>
      <c r="P1" s="596"/>
      <c r="Q1" s="596"/>
      <c r="R1" s="596"/>
      <c r="S1" s="596"/>
      <c r="T1" s="63"/>
      <c r="U1" s="63"/>
      <c r="V1" s="63"/>
      <c r="W1" s="63"/>
      <c r="X1" s="63"/>
      <c r="Y1" s="63"/>
      <c r="Z1" s="63"/>
      <c r="AA1" s="63"/>
      <c r="AB1" s="63"/>
      <c r="AC1" s="63"/>
    </row>
    <row r="2" spans="1:32" ht="30.95" customHeight="1">
      <c r="A2" s="481" t="s">
        <v>370</v>
      </c>
      <c r="B2" s="481"/>
      <c r="C2" s="481"/>
      <c r="D2" s="481"/>
      <c r="E2" s="481"/>
      <c r="F2" s="481"/>
      <c r="G2" s="481"/>
      <c r="H2" s="481"/>
      <c r="I2" s="481"/>
      <c r="J2" s="481"/>
      <c r="K2" s="481"/>
      <c r="L2" s="481"/>
      <c r="M2" s="481"/>
      <c r="N2" s="54"/>
      <c r="O2" s="54"/>
      <c r="P2" s="5"/>
      <c r="Q2" s="25"/>
      <c r="R2" s="5"/>
      <c r="S2" s="25"/>
      <c r="T2" s="5"/>
      <c r="U2" s="25"/>
      <c r="V2" s="5"/>
      <c r="W2" s="25"/>
      <c r="X2" s="5"/>
      <c r="Y2" s="25"/>
      <c r="Z2" s="5"/>
      <c r="AA2" s="25"/>
      <c r="AB2" s="5"/>
      <c r="AC2" s="25"/>
    </row>
    <row r="3" spans="1:32" ht="39.950000000000003" customHeight="1">
      <c r="A3" s="481" t="s">
        <v>371</v>
      </c>
      <c r="B3" s="481"/>
      <c r="C3" s="481"/>
      <c r="D3" s="481"/>
      <c r="E3" s="481"/>
      <c r="F3" s="481"/>
      <c r="G3" s="481"/>
      <c r="H3" s="481"/>
      <c r="I3" s="481"/>
      <c r="J3" s="481"/>
      <c r="K3" s="481"/>
      <c r="L3" s="481"/>
      <c r="M3" s="481"/>
      <c r="N3" s="54"/>
      <c r="O3" s="54"/>
      <c r="P3" s="54"/>
      <c r="Q3" s="54"/>
      <c r="R3" s="54"/>
      <c r="S3" s="54"/>
      <c r="T3" s="54"/>
      <c r="U3" s="54"/>
      <c r="V3" s="54"/>
      <c r="W3" s="25"/>
      <c r="X3" s="5"/>
      <c r="Y3" s="25"/>
      <c r="Z3" s="5"/>
      <c r="AA3" s="25"/>
      <c r="AB3" s="5"/>
      <c r="AC3" s="25"/>
    </row>
    <row r="4" spans="1:32" ht="39.950000000000003" customHeight="1">
      <c r="A4" s="481" t="s">
        <v>372</v>
      </c>
      <c r="B4" s="481"/>
      <c r="C4" s="481"/>
      <c r="D4" s="481"/>
      <c r="E4" s="481"/>
      <c r="F4" s="481"/>
      <c r="G4" s="481"/>
      <c r="H4" s="481"/>
      <c r="I4" s="481"/>
      <c r="J4" s="481"/>
      <c r="K4" s="481"/>
      <c r="L4" s="481"/>
      <c r="M4" s="481"/>
      <c r="N4" s="54"/>
      <c r="O4" s="54"/>
      <c r="P4" s="54"/>
      <c r="Q4" s="54"/>
      <c r="R4" s="54"/>
      <c r="S4" s="54"/>
      <c r="T4" s="54"/>
      <c r="U4" s="54"/>
      <c r="V4" s="54"/>
      <c r="W4" s="25"/>
      <c r="X4" s="5"/>
      <c r="Y4" s="25"/>
      <c r="Z4" s="5"/>
      <c r="AA4" s="25"/>
      <c r="AB4" s="5"/>
      <c r="AC4" s="25"/>
    </row>
    <row r="5" spans="1:32" ht="12.6" customHeight="1">
      <c r="A5" s="481"/>
      <c r="B5" s="481"/>
      <c r="C5" s="481"/>
      <c r="D5" s="481"/>
      <c r="E5" s="481"/>
      <c r="F5" s="481"/>
      <c r="G5" s="481"/>
      <c r="H5" s="481"/>
      <c r="I5" s="481"/>
      <c r="J5" s="481"/>
      <c r="K5" s="481"/>
      <c r="L5" s="481"/>
      <c r="M5" s="481"/>
      <c r="N5" s="54"/>
      <c r="O5" s="54"/>
      <c r="P5" s="54"/>
      <c r="Q5" s="54"/>
      <c r="R5" s="54"/>
      <c r="S5" s="54"/>
      <c r="T5" s="54"/>
      <c r="U5" s="54"/>
      <c r="V5" s="54"/>
      <c r="W5" s="21"/>
      <c r="X5" s="5"/>
      <c r="Y5" s="25"/>
      <c r="Z5" s="5"/>
      <c r="AA5" s="25"/>
      <c r="AB5" s="5"/>
      <c r="AC5" s="25"/>
    </row>
    <row r="6" spans="1:32" ht="26.1" customHeight="1">
      <c r="A6" s="323" t="s">
        <v>167</v>
      </c>
      <c r="B6" s="538" t="s">
        <v>217</v>
      </c>
      <c r="C6" s="540"/>
      <c r="D6" s="539" t="s">
        <v>218</v>
      </c>
      <c r="E6" s="539"/>
      <c r="F6" s="538" t="s">
        <v>219</v>
      </c>
      <c r="G6" s="540"/>
      <c r="H6" s="539" t="s">
        <v>220</v>
      </c>
      <c r="I6" s="539"/>
      <c r="J6" s="538" t="s">
        <v>221</v>
      </c>
      <c r="K6" s="540"/>
      <c r="L6" s="539" t="s">
        <v>222</v>
      </c>
      <c r="M6" s="539"/>
      <c r="N6" s="538" t="s">
        <v>223</v>
      </c>
      <c r="O6" s="540"/>
      <c r="P6" s="539" t="s">
        <v>360</v>
      </c>
      <c r="Q6" s="539"/>
      <c r="R6" s="538" t="s">
        <v>225</v>
      </c>
      <c r="S6" s="540"/>
      <c r="T6" s="538" t="s">
        <v>140</v>
      </c>
      <c r="U6" s="540"/>
    </row>
    <row r="7" spans="1:32" ht="12.95" customHeight="1">
      <c r="A7" s="325"/>
      <c r="B7" s="228" t="s">
        <v>141</v>
      </c>
      <c r="C7" s="227" t="s">
        <v>142</v>
      </c>
      <c r="D7" s="226" t="s">
        <v>141</v>
      </c>
      <c r="E7" s="226" t="s">
        <v>142</v>
      </c>
      <c r="F7" s="228" t="s">
        <v>141</v>
      </c>
      <c r="G7" s="227" t="s">
        <v>142</v>
      </c>
      <c r="H7" s="226" t="s">
        <v>141</v>
      </c>
      <c r="I7" s="226" t="s">
        <v>142</v>
      </c>
      <c r="J7" s="228" t="s">
        <v>141</v>
      </c>
      <c r="K7" s="227" t="s">
        <v>142</v>
      </c>
      <c r="L7" s="226" t="s">
        <v>141</v>
      </c>
      <c r="M7" s="226" t="s">
        <v>142</v>
      </c>
      <c r="N7" s="228" t="s">
        <v>141</v>
      </c>
      <c r="O7" s="227" t="s">
        <v>142</v>
      </c>
      <c r="P7" s="226" t="s">
        <v>141</v>
      </c>
      <c r="Q7" s="226" t="s">
        <v>142</v>
      </c>
      <c r="R7" s="228" t="s">
        <v>141</v>
      </c>
      <c r="S7" s="227" t="s">
        <v>142</v>
      </c>
      <c r="T7" s="228" t="s">
        <v>141</v>
      </c>
      <c r="U7" s="227" t="s">
        <v>142</v>
      </c>
    </row>
    <row r="8" spans="1:32" ht="12.95" customHeight="1">
      <c r="A8" s="326" t="s">
        <v>1</v>
      </c>
      <c r="B8" s="291">
        <v>35</v>
      </c>
      <c r="C8" s="327">
        <v>28</v>
      </c>
      <c r="D8" s="291">
        <v>0</v>
      </c>
      <c r="E8" s="327">
        <v>0</v>
      </c>
      <c r="F8" s="291">
        <v>15</v>
      </c>
      <c r="G8" s="327">
        <v>12</v>
      </c>
      <c r="H8" s="291">
        <v>20</v>
      </c>
      <c r="I8" s="327">
        <v>16</v>
      </c>
      <c r="J8" s="291">
        <v>4</v>
      </c>
      <c r="K8" s="327">
        <v>3.2</v>
      </c>
      <c r="L8" s="291">
        <v>3</v>
      </c>
      <c r="M8" s="327">
        <v>2.4</v>
      </c>
      <c r="N8" s="291">
        <v>21</v>
      </c>
      <c r="O8" s="327">
        <v>16.8</v>
      </c>
      <c r="P8" s="291">
        <v>3</v>
      </c>
      <c r="Q8" s="327">
        <v>2.4</v>
      </c>
      <c r="R8" s="291">
        <v>24</v>
      </c>
      <c r="S8" s="327">
        <v>19.2</v>
      </c>
      <c r="T8" s="329">
        <v>125</v>
      </c>
      <c r="U8" s="328">
        <v>4.5</v>
      </c>
    </row>
    <row r="9" spans="1:32" ht="12.95" customHeight="1">
      <c r="A9" s="231" t="s">
        <v>3</v>
      </c>
      <c r="B9" s="232">
        <v>3</v>
      </c>
      <c r="C9" s="234">
        <v>18.8</v>
      </c>
      <c r="D9" s="447"/>
      <c r="E9" s="409"/>
      <c r="F9" s="447"/>
      <c r="G9" s="409"/>
      <c r="H9" s="232">
        <v>4</v>
      </c>
      <c r="I9" s="234">
        <v>25</v>
      </c>
      <c r="J9" s="447"/>
      <c r="K9" s="409"/>
      <c r="L9" s="232">
        <v>0</v>
      </c>
      <c r="M9" s="234">
        <v>0</v>
      </c>
      <c r="N9" s="232">
        <v>0</v>
      </c>
      <c r="O9" s="234">
        <v>0</v>
      </c>
      <c r="P9" s="447"/>
      <c r="Q9" s="409"/>
      <c r="R9" s="232">
        <v>5</v>
      </c>
      <c r="S9" s="234">
        <v>31.3</v>
      </c>
      <c r="T9" s="233">
        <v>16</v>
      </c>
      <c r="U9" s="239">
        <v>0.6</v>
      </c>
    </row>
    <row r="10" spans="1:32" ht="12.95" customHeight="1">
      <c r="A10" s="231" t="s">
        <v>5</v>
      </c>
      <c r="B10" s="232">
        <v>52</v>
      </c>
      <c r="C10" s="234">
        <v>17.3</v>
      </c>
      <c r="D10" s="232">
        <v>11</v>
      </c>
      <c r="E10" s="234">
        <v>3.7</v>
      </c>
      <c r="F10" s="232">
        <v>46</v>
      </c>
      <c r="G10" s="234">
        <v>15.3</v>
      </c>
      <c r="H10" s="232">
        <v>58</v>
      </c>
      <c r="I10" s="234">
        <v>19.3</v>
      </c>
      <c r="J10" s="232">
        <v>12</v>
      </c>
      <c r="K10" s="234">
        <v>4</v>
      </c>
      <c r="L10" s="232">
        <v>14</v>
      </c>
      <c r="M10" s="234">
        <v>4.7</v>
      </c>
      <c r="N10" s="232">
        <v>32</v>
      </c>
      <c r="O10" s="234">
        <v>10.7</v>
      </c>
      <c r="P10" s="232">
        <v>7</v>
      </c>
      <c r="Q10" s="234">
        <v>2.2999999999999998</v>
      </c>
      <c r="R10" s="232">
        <v>68</v>
      </c>
      <c r="S10" s="234">
        <v>22.7</v>
      </c>
      <c r="T10" s="233">
        <v>300</v>
      </c>
      <c r="U10" s="239">
        <v>10.8</v>
      </c>
    </row>
    <row r="11" spans="1:32" ht="12.95" customHeight="1">
      <c r="A11" s="231" t="s">
        <v>7</v>
      </c>
      <c r="B11" s="232">
        <v>12</v>
      </c>
      <c r="C11" s="234">
        <v>17.600000000000001</v>
      </c>
      <c r="D11" s="447"/>
      <c r="E11" s="409"/>
      <c r="F11" s="232">
        <v>17</v>
      </c>
      <c r="G11" s="234">
        <v>25</v>
      </c>
      <c r="H11" s="232">
        <v>11</v>
      </c>
      <c r="I11" s="234">
        <v>16.2</v>
      </c>
      <c r="J11" s="447"/>
      <c r="K11" s="409"/>
      <c r="L11" s="447"/>
      <c r="M11" s="409"/>
      <c r="N11" s="232">
        <v>7</v>
      </c>
      <c r="O11" s="234">
        <v>10.3</v>
      </c>
      <c r="P11" s="447"/>
      <c r="Q11" s="409"/>
      <c r="R11" s="232">
        <v>14</v>
      </c>
      <c r="S11" s="234">
        <v>20.6</v>
      </c>
      <c r="T11" s="233">
        <v>68</v>
      </c>
      <c r="U11" s="239">
        <v>2.4</v>
      </c>
    </row>
    <row r="12" spans="1:32" ht="12.95" customHeight="1">
      <c r="A12" s="231" t="s">
        <v>9</v>
      </c>
      <c r="B12" s="232">
        <v>3</v>
      </c>
      <c r="C12" s="234">
        <v>33.299999999999997</v>
      </c>
      <c r="D12" s="232">
        <v>5</v>
      </c>
      <c r="E12" s="234">
        <v>55.6</v>
      </c>
      <c r="F12" s="447"/>
      <c r="G12" s="409"/>
      <c r="H12" s="447"/>
      <c r="I12" s="409"/>
      <c r="J12" s="232">
        <v>0</v>
      </c>
      <c r="K12" s="234">
        <v>0</v>
      </c>
      <c r="L12" s="232">
        <v>0</v>
      </c>
      <c r="M12" s="234">
        <v>0</v>
      </c>
      <c r="N12" s="232">
        <v>0</v>
      </c>
      <c r="O12" s="234">
        <v>0</v>
      </c>
      <c r="P12" s="232">
        <v>0</v>
      </c>
      <c r="Q12" s="234">
        <v>0</v>
      </c>
      <c r="R12" s="232">
        <v>0</v>
      </c>
      <c r="S12" s="234">
        <v>0</v>
      </c>
      <c r="T12" s="233">
        <v>9</v>
      </c>
      <c r="U12" s="239">
        <v>0.3</v>
      </c>
    </row>
    <row r="13" spans="1:32" ht="12.95" customHeight="1">
      <c r="A13" s="231" t="s">
        <v>11</v>
      </c>
      <c r="B13" s="232">
        <v>30</v>
      </c>
      <c r="C13" s="234">
        <v>30.6</v>
      </c>
      <c r="D13" s="232">
        <v>20</v>
      </c>
      <c r="E13" s="234">
        <v>20.399999999999999</v>
      </c>
      <c r="F13" s="232">
        <v>4</v>
      </c>
      <c r="G13" s="234">
        <v>4.0999999999999996</v>
      </c>
      <c r="H13" s="232">
        <v>19</v>
      </c>
      <c r="I13" s="234">
        <v>19.399999999999999</v>
      </c>
      <c r="J13" s="232">
        <v>2</v>
      </c>
      <c r="K13" s="234">
        <v>2</v>
      </c>
      <c r="L13" s="447"/>
      <c r="M13" s="409"/>
      <c r="N13" s="447"/>
      <c r="O13" s="409"/>
      <c r="P13" s="232">
        <v>0</v>
      </c>
      <c r="Q13" s="234">
        <v>0</v>
      </c>
      <c r="R13" s="232">
        <v>21</v>
      </c>
      <c r="S13" s="234">
        <v>21.4</v>
      </c>
      <c r="T13" s="233">
        <v>98</v>
      </c>
      <c r="U13" s="239">
        <v>3.5</v>
      </c>
    </row>
    <row r="14" spans="1:32" ht="12.95" customHeight="1">
      <c r="A14" s="231" t="s">
        <v>13</v>
      </c>
      <c r="B14" s="232">
        <v>14</v>
      </c>
      <c r="C14" s="234">
        <v>13.7</v>
      </c>
      <c r="D14" s="447"/>
      <c r="E14" s="409"/>
      <c r="F14" s="232">
        <v>22</v>
      </c>
      <c r="G14" s="234">
        <v>21.6</v>
      </c>
      <c r="H14" s="232">
        <v>18</v>
      </c>
      <c r="I14" s="234">
        <v>17.600000000000001</v>
      </c>
      <c r="J14" s="232">
        <v>6</v>
      </c>
      <c r="K14" s="234">
        <v>5.9</v>
      </c>
      <c r="L14" s="447"/>
      <c r="M14" s="409"/>
      <c r="N14" s="232">
        <v>14</v>
      </c>
      <c r="O14" s="234">
        <v>13.7</v>
      </c>
      <c r="P14" s="232">
        <v>5</v>
      </c>
      <c r="Q14" s="234">
        <v>4.9000000000000004</v>
      </c>
      <c r="R14" s="232">
        <v>21</v>
      </c>
      <c r="S14" s="234">
        <v>20.6</v>
      </c>
      <c r="T14" s="233">
        <v>102</v>
      </c>
      <c r="U14" s="239">
        <v>3.7</v>
      </c>
    </row>
    <row r="15" spans="1:32" ht="12.95" customHeight="1">
      <c r="A15" s="231" t="s">
        <v>15</v>
      </c>
      <c r="B15" s="232">
        <v>23</v>
      </c>
      <c r="C15" s="234">
        <v>19.7</v>
      </c>
      <c r="D15" s="232">
        <v>32</v>
      </c>
      <c r="E15" s="234">
        <v>27.4</v>
      </c>
      <c r="F15" s="232">
        <v>14</v>
      </c>
      <c r="G15" s="234">
        <v>12</v>
      </c>
      <c r="H15" s="232">
        <v>17</v>
      </c>
      <c r="I15" s="234">
        <v>14.5</v>
      </c>
      <c r="J15" s="232">
        <v>4</v>
      </c>
      <c r="K15" s="234">
        <v>3.4</v>
      </c>
      <c r="L15" s="232">
        <v>0</v>
      </c>
      <c r="M15" s="234">
        <v>0</v>
      </c>
      <c r="N15" s="232">
        <v>5</v>
      </c>
      <c r="O15" s="234">
        <v>4.3</v>
      </c>
      <c r="P15" s="232">
        <v>6</v>
      </c>
      <c r="Q15" s="234">
        <v>5.0999999999999996</v>
      </c>
      <c r="R15" s="232">
        <v>16</v>
      </c>
      <c r="S15" s="234">
        <v>13.7</v>
      </c>
      <c r="T15" s="233">
        <v>117</v>
      </c>
      <c r="U15" s="239">
        <v>4.2</v>
      </c>
    </row>
    <row r="16" spans="1:32" ht="12.95" customHeight="1">
      <c r="A16" s="231" t="s">
        <v>17</v>
      </c>
      <c r="B16" s="232">
        <v>4</v>
      </c>
      <c r="C16" s="234">
        <v>33.299999999999997</v>
      </c>
      <c r="D16" s="232">
        <v>6</v>
      </c>
      <c r="E16" s="234">
        <v>50</v>
      </c>
      <c r="F16" s="232">
        <v>0</v>
      </c>
      <c r="G16" s="234">
        <v>0</v>
      </c>
      <c r="H16" s="447"/>
      <c r="I16" s="409"/>
      <c r="J16" s="447"/>
      <c r="K16" s="409"/>
      <c r="L16" s="232">
        <v>0</v>
      </c>
      <c r="M16" s="234">
        <v>0</v>
      </c>
      <c r="N16" s="232">
        <v>0</v>
      </c>
      <c r="O16" s="234">
        <v>0</v>
      </c>
      <c r="P16" s="232">
        <v>0</v>
      </c>
      <c r="Q16" s="234">
        <v>0</v>
      </c>
      <c r="R16" s="232">
        <v>0</v>
      </c>
      <c r="S16" s="234">
        <v>0</v>
      </c>
      <c r="T16" s="233">
        <v>12</v>
      </c>
      <c r="U16" s="239">
        <v>0.4</v>
      </c>
      <c r="AF16" s="67"/>
    </row>
    <row r="17" spans="1:21" ht="12.95" customHeight="1">
      <c r="A17" s="231" t="s">
        <v>19</v>
      </c>
      <c r="B17" s="232">
        <v>37</v>
      </c>
      <c r="C17" s="234">
        <v>20</v>
      </c>
      <c r="D17" s="232">
        <v>6</v>
      </c>
      <c r="E17" s="234">
        <v>3.2</v>
      </c>
      <c r="F17" s="232">
        <v>26</v>
      </c>
      <c r="G17" s="234">
        <v>14.1</v>
      </c>
      <c r="H17" s="232">
        <v>52</v>
      </c>
      <c r="I17" s="234">
        <v>28.1</v>
      </c>
      <c r="J17" s="232">
        <v>8</v>
      </c>
      <c r="K17" s="234">
        <v>4.3</v>
      </c>
      <c r="L17" s="232">
        <v>3</v>
      </c>
      <c r="M17" s="234">
        <v>1.6</v>
      </c>
      <c r="N17" s="232">
        <v>6</v>
      </c>
      <c r="O17" s="234">
        <v>3.2</v>
      </c>
      <c r="P17" s="232">
        <v>7</v>
      </c>
      <c r="Q17" s="234">
        <v>3.8</v>
      </c>
      <c r="R17" s="232">
        <v>40</v>
      </c>
      <c r="S17" s="234">
        <v>21.6</v>
      </c>
      <c r="T17" s="233">
        <v>185</v>
      </c>
      <c r="U17" s="239">
        <v>6.7</v>
      </c>
    </row>
    <row r="18" spans="1:21" ht="12.95" customHeight="1">
      <c r="A18" s="231" t="s">
        <v>21</v>
      </c>
      <c r="B18" s="447"/>
      <c r="C18" s="409"/>
      <c r="D18" s="232">
        <v>0</v>
      </c>
      <c r="E18" s="234">
        <v>0</v>
      </c>
      <c r="F18" s="447"/>
      <c r="G18" s="409"/>
      <c r="H18" s="232">
        <v>4</v>
      </c>
      <c r="I18" s="234">
        <v>44.4</v>
      </c>
      <c r="J18" s="232">
        <v>0</v>
      </c>
      <c r="K18" s="234">
        <v>0</v>
      </c>
      <c r="L18" s="232">
        <v>0</v>
      </c>
      <c r="M18" s="234">
        <v>0</v>
      </c>
      <c r="N18" s="232">
        <v>0</v>
      </c>
      <c r="O18" s="234">
        <v>0</v>
      </c>
      <c r="P18" s="232">
        <v>0</v>
      </c>
      <c r="Q18" s="234">
        <v>0</v>
      </c>
      <c r="R18" s="447"/>
      <c r="S18" s="409"/>
      <c r="T18" s="233">
        <v>9</v>
      </c>
      <c r="U18" s="239">
        <v>0.3</v>
      </c>
    </row>
    <row r="19" spans="1:21" ht="12.95" customHeight="1">
      <c r="A19" s="231" t="s">
        <v>23</v>
      </c>
      <c r="B19" s="232">
        <v>19</v>
      </c>
      <c r="C19" s="234">
        <v>18.3</v>
      </c>
      <c r="D19" s="232">
        <v>7</v>
      </c>
      <c r="E19" s="234">
        <v>6.7</v>
      </c>
      <c r="F19" s="232">
        <v>10</v>
      </c>
      <c r="G19" s="234">
        <v>9.6</v>
      </c>
      <c r="H19" s="232">
        <v>21</v>
      </c>
      <c r="I19" s="234">
        <v>20.2</v>
      </c>
      <c r="J19" s="232">
        <v>5</v>
      </c>
      <c r="K19" s="234">
        <v>4.8</v>
      </c>
      <c r="L19" s="447"/>
      <c r="M19" s="409"/>
      <c r="N19" s="232">
        <v>11</v>
      </c>
      <c r="O19" s="234">
        <v>10.6</v>
      </c>
      <c r="P19" s="447"/>
      <c r="Q19" s="409"/>
      <c r="R19" s="232">
        <v>26</v>
      </c>
      <c r="S19" s="234">
        <v>25</v>
      </c>
      <c r="T19" s="233">
        <v>104</v>
      </c>
      <c r="U19" s="239">
        <v>3.7</v>
      </c>
    </row>
    <row r="20" spans="1:21" ht="12.95" customHeight="1">
      <c r="A20" s="231" t="s">
        <v>25</v>
      </c>
      <c r="B20" s="447"/>
      <c r="C20" s="409"/>
      <c r="D20" s="447"/>
      <c r="E20" s="409"/>
      <c r="F20" s="232">
        <v>0</v>
      </c>
      <c r="G20" s="234">
        <v>0</v>
      </c>
      <c r="H20" s="232">
        <v>9</v>
      </c>
      <c r="I20" s="234">
        <v>42.9</v>
      </c>
      <c r="J20" s="232">
        <v>0</v>
      </c>
      <c r="K20" s="234">
        <v>0</v>
      </c>
      <c r="L20" s="232">
        <v>0</v>
      </c>
      <c r="M20" s="234">
        <v>0</v>
      </c>
      <c r="N20" s="232">
        <v>0</v>
      </c>
      <c r="O20" s="234">
        <v>0</v>
      </c>
      <c r="P20" s="232">
        <v>0</v>
      </c>
      <c r="Q20" s="234">
        <v>0</v>
      </c>
      <c r="R20" s="232">
        <v>9</v>
      </c>
      <c r="S20" s="234">
        <v>42.9</v>
      </c>
      <c r="T20" s="233">
        <v>21</v>
      </c>
      <c r="U20" s="239">
        <v>0.8</v>
      </c>
    </row>
    <row r="21" spans="1:21" ht="12.95" customHeight="1">
      <c r="A21" s="231" t="s">
        <v>27</v>
      </c>
      <c r="B21" s="447"/>
      <c r="C21" s="409"/>
      <c r="D21" s="232">
        <v>4</v>
      </c>
      <c r="E21" s="234">
        <v>80</v>
      </c>
      <c r="F21" s="447"/>
      <c r="G21" s="409"/>
      <c r="H21" s="232">
        <v>0</v>
      </c>
      <c r="I21" s="234">
        <v>0</v>
      </c>
      <c r="J21" s="232">
        <v>0</v>
      </c>
      <c r="K21" s="234">
        <v>0</v>
      </c>
      <c r="L21" s="232">
        <v>0</v>
      </c>
      <c r="M21" s="234">
        <v>0</v>
      </c>
      <c r="N21" s="232">
        <v>0</v>
      </c>
      <c r="O21" s="234">
        <v>0</v>
      </c>
      <c r="P21" s="232">
        <v>0</v>
      </c>
      <c r="Q21" s="234">
        <v>0</v>
      </c>
      <c r="R21" s="232">
        <v>0</v>
      </c>
      <c r="S21" s="234">
        <v>0</v>
      </c>
      <c r="T21" s="233">
        <v>5</v>
      </c>
      <c r="U21" s="239">
        <v>0.2</v>
      </c>
    </row>
    <row r="22" spans="1:21" ht="12.95" customHeight="1">
      <c r="A22" s="231" t="s">
        <v>29</v>
      </c>
      <c r="B22" s="232">
        <v>16</v>
      </c>
      <c r="C22" s="234">
        <v>15</v>
      </c>
      <c r="D22" s="232">
        <v>24</v>
      </c>
      <c r="E22" s="234">
        <v>22.4</v>
      </c>
      <c r="F22" s="232">
        <v>11</v>
      </c>
      <c r="G22" s="234">
        <v>10.3</v>
      </c>
      <c r="H22" s="232">
        <v>18</v>
      </c>
      <c r="I22" s="234">
        <v>16.8</v>
      </c>
      <c r="J22" s="232">
        <v>3</v>
      </c>
      <c r="K22" s="234">
        <v>2.8</v>
      </c>
      <c r="L22" s="447"/>
      <c r="M22" s="409"/>
      <c r="N22" s="232">
        <v>7</v>
      </c>
      <c r="O22" s="234">
        <v>6.5</v>
      </c>
      <c r="P22" s="447"/>
      <c r="Q22" s="409"/>
      <c r="R22" s="232">
        <v>26</v>
      </c>
      <c r="S22" s="234">
        <v>24.3</v>
      </c>
      <c r="T22" s="233">
        <v>107</v>
      </c>
      <c r="U22" s="239">
        <v>3.8</v>
      </c>
    </row>
    <row r="23" spans="1:21" ht="12.95" customHeight="1">
      <c r="A23" s="231" t="s">
        <v>31</v>
      </c>
      <c r="B23" s="232">
        <v>42</v>
      </c>
      <c r="C23" s="234">
        <v>26.4</v>
      </c>
      <c r="D23" s="232">
        <v>8</v>
      </c>
      <c r="E23" s="234">
        <v>5</v>
      </c>
      <c r="F23" s="232">
        <v>18</v>
      </c>
      <c r="G23" s="234">
        <v>11.3</v>
      </c>
      <c r="H23" s="232">
        <v>36</v>
      </c>
      <c r="I23" s="234">
        <v>22.6</v>
      </c>
      <c r="J23" s="232">
        <v>12</v>
      </c>
      <c r="K23" s="234">
        <v>7.5</v>
      </c>
      <c r="L23" s="232">
        <v>0</v>
      </c>
      <c r="M23" s="234">
        <v>0</v>
      </c>
      <c r="N23" s="232">
        <v>7</v>
      </c>
      <c r="O23" s="234">
        <v>4.4000000000000004</v>
      </c>
      <c r="P23" s="232">
        <v>5</v>
      </c>
      <c r="Q23" s="234">
        <v>3.1</v>
      </c>
      <c r="R23" s="232">
        <v>31</v>
      </c>
      <c r="S23" s="234">
        <v>19.5</v>
      </c>
      <c r="T23" s="233">
        <v>159</v>
      </c>
      <c r="U23" s="239">
        <v>5.7</v>
      </c>
    </row>
    <row r="24" spans="1:21" ht="12.95" customHeight="1">
      <c r="A24" s="231" t="s">
        <v>33</v>
      </c>
      <c r="B24" s="232">
        <v>12</v>
      </c>
      <c r="C24" s="234">
        <v>13.2</v>
      </c>
      <c r="D24" s="232">
        <v>15</v>
      </c>
      <c r="E24" s="234">
        <v>16.5</v>
      </c>
      <c r="F24" s="232">
        <v>13</v>
      </c>
      <c r="G24" s="234">
        <v>14.3</v>
      </c>
      <c r="H24" s="232">
        <v>18</v>
      </c>
      <c r="I24" s="234">
        <v>19.8</v>
      </c>
      <c r="J24" s="447"/>
      <c r="K24" s="409"/>
      <c r="L24" s="232">
        <v>10</v>
      </c>
      <c r="M24" s="234">
        <v>11</v>
      </c>
      <c r="N24" s="232">
        <v>6</v>
      </c>
      <c r="O24" s="234">
        <v>6.6</v>
      </c>
      <c r="P24" s="447"/>
      <c r="Q24" s="409"/>
      <c r="R24" s="232">
        <v>11</v>
      </c>
      <c r="S24" s="234">
        <v>12.1</v>
      </c>
      <c r="T24" s="233">
        <v>91</v>
      </c>
      <c r="U24" s="239">
        <v>3.3</v>
      </c>
    </row>
    <row r="25" spans="1:21" ht="12.95" customHeight="1">
      <c r="A25" s="231" t="s">
        <v>35</v>
      </c>
      <c r="B25" s="232">
        <v>4</v>
      </c>
      <c r="C25" s="234">
        <v>19</v>
      </c>
      <c r="D25" s="447"/>
      <c r="E25" s="409"/>
      <c r="F25" s="447"/>
      <c r="G25" s="409"/>
      <c r="H25" s="232">
        <v>6</v>
      </c>
      <c r="I25" s="234">
        <v>28.6</v>
      </c>
      <c r="J25" s="232">
        <v>4</v>
      </c>
      <c r="K25" s="234">
        <v>19</v>
      </c>
      <c r="L25" s="232">
        <v>0</v>
      </c>
      <c r="M25" s="234">
        <v>0</v>
      </c>
      <c r="N25" s="232">
        <v>0</v>
      </c>
      <c r="O25" s="234">
        <v>0</v>
      </c>
      <c r="P25" s="232">
        <v>0</v>
      </c>
      <c r="Q25" s="234">
        <v>0</v>
      </c>
      <c r="R25" s="232">
        <v>6</v>
      </c>
      <c r="S25" s="234">
        <v>28.6</v>
      </c>
      <c r="T25" s="233">
        <v>21</v>
      </c>
      <c r="U25" s="239">
        <v>0.8</v>
      </c>
    </row>
    <row r="26" spans="1:21" ht="12.95" customHeight="1">
      <c r="A26" s="231" t="s">
        <v>37</v>
      </c>
      <c r="B26" s="232">
        <v>15</v>
      </c>
      <c r="C26" s="234">
        <v>13.4</v>
      </c>
      <c r="D26" s="447"/>
      <c r="E26" s="409"/>
      <c r="F26" s="232">
        <v>19</v>
      </c>
      <c r="G26" s="234">
        <v>17</v>
      </c>
      <c r="H26" s="232">
        <v>39</v>
      </c>
      <c r="I26" s="234">
        <v>34.799999999999997</v>
      </c>
      <c r="J26" s="232">
        <v>5</v>
      </c>
      <c r="K26" s="234">
        <v>4.5</v>
      </c>
      <c r="L26" s="447"/>
      <c r="M26" s="409"/>
      <c r="N26" s="232">
        <v>10</v>
      </c>
      <c r="O26" s="234">
        <v>8.9</v>
      </c>
      <c r="P26" s="232">
        <v>3</v>
      </c>
      <c r="Q26" s="234">
        <v>2.7</v>
      </c>
      <c r="R26" s="232">
        <v>19</v>
      </c>
      <c r="S26" s="234">
        <v>17</v>
      </c>
      <c r="T26" s="233">
        <v>112</v>
      </c>
      <c r="U26" s="239">
        <v>4</v>
      </c>
    </row>
    <row r="27" spans="1:21" ht="12.95" customHeight="1">
      <c r="A27" s="231" t="s">
        <v>39</v>
      </c>
      <c r="B27" s="232">
        <v>20</v>
      </c>
      <c r="C27" s="234">
        <v>29</v>
      </c>
      <c r="D27" s="232">
        <v>5</v>
      </c>
      <c r="E27" s="234">
        <v>7.2</v>
      </c>
      <c r="F27" s="232">
        <v>7</v>
      </c>
      <c r="G27" s="234">
        <v>10.1</v>
      </c>
      <c r="H27" s="232">
        <v>16</v>
      </c>
      <c r="I27" s="234">
        <v>23.2</v>
      </c>
      <c r="J27" s="232">
        <v>4</v>
      </c>
      <c r="K27" s="234">
        <v>5.8</v>
      </c>
      <c r="L27" s="447"/>
      <c r="M27" s="409"/>
      <c r="N27" s="232">
        <v>0</v>
      </c>
      <c r="O27" s="234">
        <v>0</v>
      </c>
      <c r="P27" s="447"/>
      <c r="Q27" s="409"/>
      <c r="R27" s="232">
        <v>15</v>
      </c>
      <c r="S27" s="234">
        <v>21.7</v>
      </c>
      <c r="T27" s="233">
        <v>69</v>
      </c>
      <c r="U27" s="239">
        <v>2.5</v>
      </c>
    </row>
    <row r="28" spans="1:21" ht="12.95" customHeight="1">
      <c r="A28" s="231" t="s">
        <v>41</v>
      </c>
      <c r="B28" s="232">
        <v>23</v>
      </c>
      <c r="C28" s="234">
        <v>9.6999999999999993</v>
      </c>
      <c r="D28" s="232">
        <v>56</v>
      </c>
      <c r="E28" s="234">
        <v>23.5</v>
      </c>
      <c r="F28" s="232">
        <v>32</v>
      </c>
      <c r="G28" s="234">
        <v>13.4</v>
      </c>
      <c r="H28" s="232">
        <v>49</v>
      </c>
      <c r="I28" s="234">
        <v>20.6</v>
      </c>
      <c r="J28" s="232">
        <v>15</v>
      </c>
      <c r="K28" s="234">
        <v>6.3</v>
      </c>
      <c r="L28" s="232">
        <v>6</v>
      </c>
      <c r="M28" s="234">
        <v>2.5</v>
      </c>
      <c r="N28" s="232">
        <v>10</v>
      </c>
      <c r="O28" s="234">
        <v>4.2</v>
      </c>
      <c r="P28" s="232">
        <v>6</v>
      </c>
      <c r="Q28" s="234">
        <v>2.5</v>
      </c>
      <c r="R28" s="232">
        <v>41</v>
      </c>
      <c r="S28" s="234">
        <v>17.2</v>
      </c>
      <c r="T28" s="233">
        <v>238</v>
      </c>
      <c r="U28" s="239">
        <v>8.6</v>
      </c>
    </row>
    <row r="29" spans="1:21" ht="12.95" customHeight="1">
      <c r="A29" s="231" t="s">
        <v>43</v>
      </c>
      <c r="B29" s="232">
        <v>11</v>
      </c>
      <c r="C29" s="234">
        <v>16.2</v>
      </c>
      <c r="D29" s="232">
        <v>12</v>
      </c>
      <c r="E29" s="234">
        <v>17.600000000000001</v>
      </c>
      <c r="F29" s="232">
        <v>19</v>
      </c>
      <c r="G29" s="234">
        <v>27.9</v>
      </c>
      <c r="H29" s="232">
        <v>4</v>
      </c>
      <c r="I29" s="234">
        <v>5.9</v>
      </c>
      <c r="J29" s="447"/>
      <c r="K29" s="409"/>
      <c r="L29" s="447"/>
      <c r="M29" s="409"/>
      <c r="N29" s="232">
        <v>6</v>
      </c>
      <c r="O29" s="234">
        <v>8.8000000000000007</v>
      </c>
      <c r="P29" s="232">
        <v>3</v>
      </c>
      <c r="Q29" s="234">
        <v>4.4000000000000004</v>
      </c>
      <c r="R29" s="232">
        <v>11</v>
      </c>
      <c r="S29" s="234">
        <v>16.2</v>
      </c>
      <c r="T29" s="233">
        <v>68</v>
      </c>
      <c r="U29" s="239">
        <v>2.4</v>
      </c>
    </row>
    <row r="30" spans="1:21" ht="12.95" customHeight="1">
      <c r="A30" s="231" t="s">
        <v>45</v>
      </c>
      <c r="B30" s="232">
        <v>15</v>
      </c>
      <c r="C30" s="234">
        <v>26.8</v>
      </c>
      <c r="D30" s="232">
        <v>3</v>
      </c>
      <c r="E30" s="234">
        <v>5.4</v>
      </c>
      <c r="F30" s="447"/>
      <c r="G30" s="409"/>
      <c r="H30" s="232">
        <v>22</v>
      </c>
      <c r="I30" s="234">
        <v>39.299999999999997</v>
      </c>
      <c r="J30" s="232">
        <v>3</v>
      </c>
      <c r="K30" s="234">
        <v>5.4</v>
      </c>
      <c r="L30" s="447"/>
      <c r="M30" s="409"/>
      <c r="N30" s="447"/>
      <c r="O30" s="409"/>
      <c r="P30" s="232">
        <v>0</v>
      </c>
      <c r="Q30" s="234">
        <v>0</v>
      </c>
      <c r="R30" s="232">
        <v>10</v>
      </c>
      <c r="S30" s="234">
        <v>17.899999999999999</v>
      </c>
      <c r="T30" s="233">
        <v>56</v>
      </c>
      <c r="U30" s="239">
        <v>2</v>
      </c>
    </row>
    <row r="31" spans="1:21" ht="12.95" customHeight="1">
      <c r="A31" s="231" t="s">
        <v>47</v>
      </c>
      <c r="B31" s="436"/>
      <c r="C31" s="409"/>
      <c r="D31" s="380">
        <v>12</v>
      </c>
      <c r="E31" s="234">
        <v>92.3</v>
      </c>
      <c r="F31" s="436"/>
      <c r="G31" s="409"/>
      <c r="H31" s="380">
        <v>0</v>
      </c>
      <c r="I31" s="234">
        <v>0</v>
      </c>
      <c r="J31" s="380">
        <v>0</v>
      </c>
      <c r="K31" s="234">
        <v>0</v>
      </c>
      <c r="L31" s="380">
        <v>0</v>
      </c>
      <c r="M31" s="234">
        <v>0</v>
      </c>
      <c r="N31" s="380">
        <v>0</v>
      </c>
      <c r="O31" s="234">
        <v>0</v>
      </c>
      <c r="P31" s="380">
        <v>0</v>
      </c>
      <c r="Q31" s="234">
        <v>0</v>
      </c>
      <c r="R31" s="380">
        <v>0</v>
      </c>
      <c r="S31" s="234">
        <v>0</v>
      </c>
      <c r="T31" s="388">
        <v>13</v>
      </c>
      <c r="U31" s="389">
        <v>0.5</v>
      </c>
    </row>
    <row r="32" spans="1:21" ht="12.95" customHeight="1">
      <c r="A32" s="231" t="s">
        <v>49</v>
      </c>
      <c r="B32" s="232">
        <v>23</v>
      </c>
      <c r="C32" s="234">
        <v>19.2</v>
      </c>
      <c r="D32" s="447"/>
      <c r="E32" s="409"/>
      <c r="F32" s="232">
        <v>14</v>
      </c>
      <c r="G32" s="234">
        <v>11.7</v>
      </c>
      <c r="H32" s="232">
        <v>31</v>
      </c>
      <c r="I32" s="234">
        <v>25.8</v>
      </c>
      <c r="J32" s="232">
        <v>8</v>
      </c>
      <c r="K32" s="234">
        <v>6.7</v>
      </c>
      <c r="L32" s="232">
        <v>8</v>
      </c>
      <c r="M32" s="234">
        <v>6.7</v>
      </c>
      <c r="N32" s="232">
        <v>10</v>
      </c>
      <c r="O32" s="234">
        <v>8.3000000000000007</v>
      </c>
      <c r="P32" s="447"/>
      <c r="Q32" s="409"/>
      <c r="R32" s="232">
        <v>23</v>
      </c>
      <c r="S32" s="234">
        <v>19.2</v>
      </c>
      <c r="T32" s="233">
        <v>120</v>
      </c>
      <c r="U32" s="239">
        <v>4.3</v>
      </c>
    </row>
    <row r="33" spans="1:21" ht="12.95" customHeight="1">
      <c r="A33" s="231" t="s">
        <v>51</v>
      </c>
      <c r="B33" s="232">
        <v>26</v>
      </c>
      <c r="C33" s="234">
        <v>33.299999999999997</v>
      </c>
      <c r="D33" s="232">
        <v>3</v>
      </c>
      <c r="E33" s="234">
        <v>3.8</v>
      </c>
      <c r="F33" s="447"/>
      <c r="G33" s="409"/>
      <c r="H33" s="232">
        <v>26</v>
      </c>
      <c r="I33" s="234">
        <v>33.299999999999997</v>
      </c>
      <c r="J33" s="232">
        <v>6</v>
      </c>
      <c r="K33" s="234">
        <v>7.7</v>
      </c>
      <c r="L33" s="447"/>
      <c r="M33" s="409"/>
      <c r="N33" s="232">
        <v>0</v>
      </c>
      <c r="O33" s="234">
        <v>0</v>
      </c>
      <c r="P33" s="232">
        <v>0</v>
      </c>
      <c r="Q33" s="234">
        <v>0</v>
      </c>
      <c r="R33" s="232">
        <v>15</v>
      </c>
      <c r="S33" s="234">
        <v>19.2</v>
      </c>
      <c r="T33" s="233">
        <v>78</v>
      </c>
      <c r="U33" s="239">
        <v>2.8</v>
      </c>
    </row>
    <row r="34" spans="1:21" ht="12.95" customHeight="1">
      <c r="A34" s="231" t="s">
        <v>53</v>
      </c>
      <c r="B34" s="232">
        <v>36</v>
      </c>
      <c r="C34" s="234">
        <v>29.5</v>
      </c>
      <c r="D34" s="232">
        <v>12</v>
      </c>
      <c r="E34" s="234">
        <v>9.8000000000000007</v>
      </c>
      <c r="F34" s="232">
        <v>17</v>
      </c>
      <c r="G34" s="234">
        <v>13.9</v>
      </c>
      <c r="H34" s="232">
        <v>15</v>
      </c>
      <c r="I34" s="234">
        <v>12.3</v>
      </c>
      <c r="J34" s="232">
        <v>4</v>
      </c>
      <c r="K34" s="234">
        <v>3.3</v>
      </c>
      <c r="L34" s="232">
        <v>0</v>
      </c>
      <c r="M34" s="234">
        <v>0</v>
      </c>
      <c r="N34" s="232">
        <v>5</v>
      </c>
      <c r="O34" s="234">
        <v>4.0999999999999996</v>
      </c>
      <c r="P34" s="232">
        <v>3</v>
      </c>
      <c r="Q34" s="234">
        <v>2.5</v>
      </c>
      <c r="R34" s="232">
        <v>30</v>
      </c>
      <c r="S34" s="234">
        <v>24.6</v>
      </c>
      <c r="T34" s="233">
        <v>122</v>
      </c>
      <c r="U34" s="239">
        <v>4.4000000000000004</v>
      </c>
    </row>
    <row r="35" spans="1:21" ht="12.95" customHeight="1">
      <c r="A35" s="231" t="s">
        <v>55</v>
      </c>
      <c r="B35" s="232">
        <v>18</v>
      </c>
      <c r="C35" s="234">
        <v>18</v>
      </c>
      <c r="D35" s="232">
        <v>4</v>
      </c>
      <c r="E35" s="234">
        <v>4</v>
      </c>
      <c r="F35" s="232">
        <v>11</v>
      </c>
      <c r="G35" s="234">
        <v>11</v>
      </c>
      <c r="H35" s="232">
        <v>30</v>
      </c>
      <c r="I35" s="234">
        <v>30</v>
      </c>
      <c r="J35" s="447"/>
      <c r="K35" s="409"/>
      <c r="L35" s="447"/>
      <c r="M35" s="409"/>
      <c r="N35" s="232">
        <v>4</v>
      </c>
      <c r="O35" s="234">
        <v>4</v>
      </c>
      <c r="P35" s="232">
        <v>6</v>
      </c>
      <c r="Q35" s="234">
        <v>6</v>
      </c>
      <c r="R35" s="232">
        <v>21</v>
      </c>
      <c r="S35" s="234">
        <v>21</v>
      </c>
      <c r="T35" s="233">
        <v>100</v>
      </c>
      <c r="U35" s="239">
        <v>3.6</v>
      </c>
    </row>
    <row r="36" spans="1:21" ht="12.95" customHeight="1">
      <c r="A36" s="231" t="s">
        <v>57</v>
      </c>
      <c r="B36" s="232">
        <v>49</v>
      </c>
      <c r="C36" s="234">
        <v>26.8</v>
      </c>
      <c r="D36" s="232">
        <v>40</v>
      </c>
      <c r="E36" s="234">
        <v>21.9</v>
      </c>
      <c r="F36" s="447"/>
      <c r="G36" s="409"/>
      <c r="H36" s="232">
        <v>38</v>
      </c>
      <c r="I36" s="234">
        <v>20.8</v>
      </c>
      <c r="J36" s="232">
        <v>9</v>
      </c>
      <c r="K36" s="234">
        <v>4.9000000000000004</v>
      </c>
      <c r="L36" s="232">
        <v>9</v>
      </c>
      <c r="M36" s="234">
        <v>4.9000000000000004</v>
      </c>
      <c r="N36" s="232">
        <v>6</v>
      </c>
      <c r="O36" s="234">
        <v>3.3</v>
      </c>
      <c r="P36" s="447"/>
      <c r="Q36" s="409"/>
      <c r="R36" s="232">
        <v>26</v>
      </c>
      <c r="S36" s="234">
        <v>14.2</v>
      </c>
      <c r="T36" s="233">
        <v>183</v>
      </c>
      <c r="U36" s="239">
        <v>6.6</v>
      </c>
    </row>
    <row r="37" spans="1:21" ht="12.95" customHeight="1">
      <c r="A37" s="231" t="s">
        <v>59</v>
      </c>
      <c r="B37" s="232">
        <v>8</v>
      </c>
      <c r="C37" s="234">
        <v>12.3</v>
      </c>
      <c r="D37" s="232">
        <v>5</v>
      </c>
      <c r="E37" s="234">
        <v>7.7</v>
      </c>
      <c r="F37" s="232">
        <v>19</v>
      </c>
      <c r="G37" s="234">
        <v>29.2</v>
      </c>
      <c r="H37" s="232">
        <v>8</v>
      </c>
      <c r="I37" s="234">
        <v>12.3</v>
      </c>
      <c r="J37" s="232">
        <v>0</v>
      </c>
      <c r="K37" s="234">
        <v>0</v>
      </c>
      <c r="L37" s="447"/>
      <c r="M37" s="409"/>
      <c r="N37" s="232">
        <v>3</v>
      </c>
      <c r="O37" s="234">
        <v>4.5999999999999996</v>
      </c>
      <c r="P37" s="447"/>
      <c r="Q37" s="409"/>
      <c r="R37" s="232">
        <v>20</v>
      </c>
      <c r="S37" s="234">
        <v>30.8</v>
      </c>
      <c r="T37" s="233">
        <v>65</v>
      </c>
      <c r="U37" s="239">
        <v>2.2999999999999998</v>
      </c>
    </row>
    <row r="38" spans="1:21" ht="12.95" customHeight="1">
      <c r="A38" s="231" t="s">
        <v>63</v>
      </c>
      <c r="B38" s="447"/>
      <c r="C38" s="409"/>
      <c r="D38" s="447"/>
      <c r="E38" s="409"/>
      <c r="F38" s="232">
        <v>0</v>
      </c>
      <c r="G38" s="234">
        <v>0</v>
      </c>
      <c r="H38" s="447"/>
      <c r="I38" s="409"/>
      <c r="J38" s="232">
        <v>0</v>
      </c>
      <c r="K38" s="234">
        <v>0</v>
      </c>
      <c r="L38" s="447"/>
      <c r="M38" s="409"/>
      <c r="N38" s="232">
        <v>0</v>
      </c>
      <c r="O38" s="234">
        <v>0</v>
      </c>
      <c r="P38" s="232">
        <v>0</v>
      </c>
      <c r="Q38" s="234">
        <v>0</v>
      </c>
      <c r="R38" s="232">
        <v>3</v>
      </c>
      <c r="S38" s="234">
        <v>37.5</v>
      </c>
      <c r="T38" s="233">
        <v>8</v>
      </c>
      <c r="U38" s="239">
        <v>0.3</v>
      </c>
    </row>
    <row r="39" spans="1:21" s="1" customFormat="1" ht="12.95" customHeight="1">
      <c r="A39" s="314" t="s">
        <v>155</v>
      </c>
      <c r="B39" s="314">
        <v>550</v>
      </c>
      <c r="C39" s="315">
        <v>19.777058612010066</v>
      </c>
      <c r="D39" s="314">
        <v>290</v>
      </c>
      <c r="E39" s="315">
        <v>10.427903631787126</v>
      </c>
      <c r="F39" s="314">
        <v>334</v>
      </c>
      <c r="G39" s="315">
        <v>12.010068320747932</v>
      </c>
      <c r="H39" s="314">
        <v>589</v>
      </c>
      <c r="I39" s="315">
        <v>21.179431859043511</v>
      </c>
      <c r="J39" s="314">
        <v>114</v>
      </c>
      <c r="K39" s="315">
        <v>4.0992448759439055</v>
      </c>
      <c r="L39" s="314">
        <v>53</v>
      </c>
      <c r="M39" s="315">
        <v>1.9057892844300612</v>
      </c>
      <c r="N39" s="314">
        <v>170</v>
      </c>
      <c r="O39" s="315">
        <v>6.1129090255303842</v>
      </c>
      <c r="P39" s="314">
        <v>54</v>
      </c>
      <c r="Q39" s="315">
        <v>1.9417475728155338</v>
      </c>
      <c r="R39" s="314">
        <v>552</v>
      </c>
      <c r="S39" s="315">
        <v>19.848975188781015</v>
      </c>
      <c r="T39" s="314">
        <v>2781</v>
      </c>
      <c r="U39" s="315"/>
    </row>
    <row r="40" spans="1:21">
      <c r="B40" s="51"/>
      <c r="D40" s="51"/>
      <c r="F40" s="51"/>
      <c r="H40" s="51"/>
      <c r="J40" s="51"/>
      <c r="L40" s="51"/>
      <c r="N40" s="51"/>
      <c r="P40" s="51"/>
      <c r="R40" s="51"/>
      <c r="T40" s="51"/>
    </row>
    <row r="41" spans="1:21">
      <c r="A41" s="135" t="s">
        <v>156</v>
      </c>
      <c r="B41"/>
    </row>
    <row r="42" spans="1:21">
      <c r="A42" s="84" t="s">
        <v>361</v>
      </c>
      <c r="B42" s="5"/>
    </row>
    <row r="43" spans="1:21">
      <c r="A43" s="533" t="s">
        <v>227</v>
      </c>
      <c r="B43" s="533"/>
      <c r="C43" s="533"/>
      <c r="D43" s="533"/>
      <c r="E43" s="533"/>
      <c r="F43" s="533"/>
      <c r="G43" s="533"/>
      <c r="H43" s="533"/>
      <c r="I43" s="533"/>
      <c r="J43" s="533"/>
      <c r="K43" s="533"/>
      <c r="L43" s="533"/>
      <c r="M43" s="533"/>
      <c r="N43" s="533"/>
      <c r="O43" s="533"/>
      <c r="P43" s="533"/>
      <c r="Q43" s="533"/>
      <c r="R43" s="533"/>
      <c r="S43" s="533"/>
    </row>
    <row r="44" spans="1:21">
      <c r="A44" s="229" t="s">
        <v>228</v>
      </c>
      <c r="B44" s="229"/>
      <c r="C44" s="229"/>
      <c r="D44" s="229"/>
      <c r="E44" s="229"/>
      <c r="F44" s="229"/>
      <c r="G44" s="229"/>
      <c r="H44" s="229"/>
      <c r="I44" s="229"/>
      <c r="J44" s="229"/>
      <c r="K44" s="229"/>
      <c r="L44" s="229"/>
      <c r="M44" s="229"/>
      <c r="N44" s="229"/>
      <c r="O44" s="229"/>
      <c r="P44" s="229"/>
      <c r="Q44" s="229"/>
      <c r="R44" s="229"/>
      <c r="S44" s="229"/>
    </row>
    <row r="45" spans="1:21">
      <c r="A45" s="229" t="s">
        <v>229</v>
      </c>
      <c r="B45" s="1"/>
      <c r="C45" s="1"/>
      <c r="D45" s="1"/>
      <c r="E45" s="1"/>
      <c r="F45" s="1"/>
      <c r="G45" s="1"/>
      <c r="H45" s="1"/>
      <c r="I45" s="1"/>
      <c r="J45" s="1"/>
      <c r="K45" s="1"/>
      <c r="L45" s="1"/>
      <c r="M45" s="1"/>
      <c r="N45" s="1"/>
      <c r="O45" s="1"/>
      <c r="P45" s="1"/>
      <c r="Q45" s="1"/>
      <c r="R45" s="1"/>
      <c r="S45" s="1"/>
    </row>
    <row r="46" spans="1:21">
      <c r="A46" s="43" t="s">
        <v>362</v>
      </c>
      <c r="B46" s="1"/>
      <c r="C46" s="1"/>
      <c r="D46" s="1"/>
      <c r="E46" s="1"/>
      <c r="F46" s="1"/>
      <c r="G46" s="1"/>
      <c r="H46" s="1"/>
      <c r="I46" s="1"/>
      <c r="J46" s="1"/>
      <c r="K46" s="1"/>
      <c r="L46" s="1"/>
      <c r="M46" s="1"/>
      <c r="N46" s="1"/>
      <c r="O46" s="1"/>
      <c r="P46" s="1"/>
      <c r="Q46" s="1"/>
      <c r="R46" s="1"/>
      <c r="S46" s="1"/>
    </row>
    <row r="47" spans="1:21">
      <c r="A47" s="43" t="s">
        <v>363</v>
      </c>
      <c r="B47" s="1"/>
      <c r="C47" s="1"/>
      <c r="D47" s="1"/>
      <c r="E47" s="1"/>
      <c r="F47" s="1"/>
      <c r="G47" s="1"/>
      <c r="H47" s="1"/>
      <c r="I47" s="1"/>
      <c r="J47" s="1"/>
      <c r="K47" s="1"/>
      <c r="L47" s="1"/>
      <c r="M47" s="1"/>
      <c r="N47" s="1"/>
      <c r="O47" s="1"/>
      <c r="P47" s="1"/>
      <c r="Q47" s="1"/>
      <c r="R47" s="1"/>
      <c r="S47" s="1"/>
    </row>
    <row r="103" ht="12.75" customHeight="1"/>
  </sheetData>
  <mergeCells count="16">
    <mergeCell ref="A43:S43"/>
    <mergeCell ref="T6:U6"/>
    <mergeCell ref="A4:M4"/>
    <mergeCell ref="A1:S1"/>
    <mergeCell ref="A2:M2"/>
    <mergeCell ref="A3:M3"/>
    <mergeCell ref="A5:M5"/>
    <mergeCell ref="B6:C6"/>
    <mergeCell ref="D6:E6"/>
    <mergeCell ref="F6:G6"/>
    <mergeCell ref="H6:I6"/>
    <mergeCell ref="J6:K6"/>
    <mergeCell ref="L6:M6"/>
    <mergeCell ref="N6:O6"/>
    <mergeCell ref="P6:Q6"/>
    <mergeCell ref="R6:S6"/>
  </mergeCells>
  <pageMargins left="0.7" right="0.7" top="0.75" bottom="0.75" header="0.3" footer="0.3"/>
  <pageSetup paperSize="9" scale="65" orientation="landscape" horizont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M103"/>
  <sheetViews>
    <sheetView showGridLines="0" showRowColHeaders="0" zoomScaleNormal="100" workbookViewId="0"/>
  </sheetViews>
  <sheetFormatPr defaultColWidth="8.7109375" defaultRowHeight="12.75"/>
  <cols>
    <col min="1" max="1" width="21" style="1" customWidth="1"/>
    <col min="2" max="6" width="8.7109375" style="1" customWidth="1"/>
    <col min="7" max="7" width="11.42578125" style="1" customWidth="1"/>
    <col min="8" max="8" width="8.7109375" style="1" customWidth="1"/>
    <col min="9" max="9" width="9.28515625" style="1" customWidth="1"/>
    <col min="10" max="16384" width="8.7109375" style="1"/>
  </cols>
  <sheetData>
    <row r="1" spans="1:13" ht="18" customHeight="1">
      <c r="A1" s="240" t="s">
        <v>131</v>
      </c>
      <c r="B1" s="240"/>
      <c r="C1" s="240"/>
      <c r="D1" s="240"/>
      <c r="E1" s="240"/>
      <c r="F1" s="240"/>
      <c r="G1" s="240"/>
      <c r="H1" s="240"/>
      <c r="I1" s="240"/>
    </row>
    <row r="2" spans="1:13" ht="40.5" customHeight="1">
      <c r="A2" s="471" t="s">
        <v>373</v>
      </c>
      <c r="B2" s="471"/>
      <c r="C2" s="471"/>
      <c r="D2" s="471"/>
      <c r="E2" s="471"/>
      <c r="F2" s="471"/>
      <c r="G2" s="471"/>
      <c r="H2" s="471"/>
      <c r="I2" s="471"/>
      <c r="J2" s="62"/>
      <c r="K2" s="62"/>
      <c r="L2" s="62"/>
      <c r="M2" s="62"/>
    </row>
    <row r="3" spans="1:13" ht="27.6" customHeight="1">
      <c r="A3" s="471" t="s">
        <v>374</v>
      </c>
      <c r="B3" s="471"/>
      <c r="C3" s="471"/>
      <c r="D3" s="471"/>
      <c r="E3" s="471"/>
      <c r="F3" s="471"/>
      <c r="G3" s="471"/>
      <c r="H3" s="471"/>
      <c r="I3" s="471"/>
      <c r="J3" s="62"/>
      <c r="K3" s="62"/>
      <c r="L3" s="62"/>
      <c r="M3" s="62"/>
    </row>
    <row r="4" spans="1:13" ht="24.95" customHeight="1">
      <c r="A4" s="471" t="s">
        <v>375</v>
      </c>
      <c r="B4" s="471"/>
      <c r="C4" s="471"/>
      <c r="D4" s="471"/>
      <c r="E4" s="471"/>
      <c r="F4" s="471"/>
      <c r="G4" s="471"/>
      <c r="H4" s="471"/>
      <c r="I4" s="471"/>
      <c r="J4" s="97"/>
      <c r="K4" s="97"/>
      <c r="L4" s="97"/>
      <c r="M4" s="97"/>
    </row>
    <row r="5" spans="1:13">
      <c r="A5" s="62"/>
      <c r="B5" s="62"/>
      <c r="C5" s="62"/>
      <c r="D5" s="62"/>
      <c r="E5" s="62"/>
      <c r="F5" s="62"/>
      <c r="G5" s="62"/>
      <c r="H5" s="62"/>
      <c r="I5" s="62"/>
      <c r="J5" s="62"/>
      <c r="K5" s="62"/>
      <c r="L5" s="62"/>
      <c r="M5" s="62"/>
    </row>
    <row r="6" spans="1:13">
      <c r="A6" s="538" t="s">
        <v>376</v>
      </c>
      <c r="B6" s="528" t="s">
        <v>239</v>
      </c>
      <c r="C6" s="532"/>
      <c r="D6" s="530" t="s">
        <v>240</v>
      </c>
      <c r="E6" s="530"/>
      <c r="F6" s="528" t="s">
        <v>241</v>
      </c>
      <c r="G6" s="532"/>
      <c r="H6" s="530" t="s">
        <v>137</v>
      </c>
      <c r="I6" s="532"/>
    </row>
    <row r="7" spans="1:13" ht="12.75" customHeight="1">
      <c r="A7" s="550"/>
      <c r="B7" s="228" t="s">
        <v>141</v>
      </c>
      <c r="C7" s="227" t="s">
        <v>142</v>
      </c>
      <c r="D7" s="226" t="s">
        <v>141</v>
      </c>
      <c r="E7" s="226" t="s">
        <v>142</v>
      </c>
      <c r="F7" s="228" t="s">
        <v>141</v>
      </c>
      <c r="G7" s="227" t="s">
        <v>142</v>
      </c>
      <c r="H7" s="226" t="s">
        <v>141</v>
      </c>
      <c r="I7" s="227" t="s">
        <v>142</v>
      </c>
    </row>
    <row r="8" spans="1:13" ht="12.75" customHeight="1">
      <c r="A8" s="382" t="s">
        <v>377</v>
      </c>
      <c r="B8" s="451">
        <v>4400</v>
      </c>
      <c r="C8" s="455">
        <f>B8/B$13*100</f>
        <v>30.754176277346751</v>
      </c>
      <c r="D8" s="451">
        <v>4743</v>
      </c>
      <c r="E8" s="455">
        <f>D8/D$13*100</f>
        <v>30.081816452083466</v>
      </c>
      <c r="F8" s="451">
        <v>4866</v>
      </c>
      <c r="G8" s="455">
        <f>F8/F$13*100</f>
        <v>30.363159865219018</v>
      </c>
      <c r="H8" s="451">
        <v>14009</v>
      </c>
      <c r="I8" s="455">
        <f>H8/H$13*100</f>
        <v>30.388286334056396</v>
      </c>
    </row>
    <row r="9" spans="1:13">
      <c r="A9" s="382" t="s">
        <v>200</v>
      </c>
      <c r="B9" s="452">
        <v>3220</v>
      </c>
      <c r="C9" s="456">
        <f t="shared" ref="C9:E12" si="0">B9/B$13*100</f>
        <v>22.506465366603763</v>
      </c>
      <c r="D9" s="452">
        <v>3442</v>
      </c>
      <c r="E9" s="456">
        <f t="shared" si="0"/>
        <v>21.830405276844044</v>
      </c>
      <c r="F9" s="452">
        <v>3641</v>
      </c>
      <c r="G9" s="456">
        <f t="shared" ref="G9" si="1">F9/F$13*100</f>
        <v>22.719331086983651</v>
      </c>
      <c r="H9" s="452">
        <v>10303</v>
      </c>
      <c r="I9" s="456">
        <f t="shared" ref="I9" si="2">H9/H$13*100</f>
        <v>22.34924078091106</v>
      </c>
    </row>
    <row r="10" spans="1:13">
      <c r="A10" s="382" t="s">
        <v>201</v>
      </c>
      <c r="B10" s="452">
        <v>2641</v>
      </c>
      <c r="C10" s="456">
        <f t="shared" si="0"/>
        <v>18.459495351925632</v>
      </c>
      <c r="D10" s="452">
        <v>2937</v>
      </c>
      <c r="E10" s="456">
        <f t="shared" si="0"/>
        <v>18.627513160398301</v>
      </c>
      <c r="F10" s="452">
        <v>2887</v>
      </c>
      <c r="G10" s="456">
        <f t="shared" ref="G10" si="3">F10/F$13*100</f>
        <v>18.014476475726944</v>
      </c>
      <c r="H10" s="452">
        <v>8465</v>
      </c>
      <c r="I10" s="456">
        <f t="shared" ref="I10" si="4">H10/H$13*100</f>
        <v>18.362255965292842</v>
      </c>
    </row>
    <row r="11" spans="1:13">
      <c r="A11" s="382" t="s">
        <v>202</v>
      </c>
      <c r="B11" s="452">
        <v>2109</v>
      </c>
      <c r="C11" s="456">
        <f t="shared" si="0"/>
        <v>14.741035856573706</v>
      </c>
      <c r="D11" s="452">
        <v>2336</v>
      </c>
      <c r="E11" s="456">
        <f t="shared" si="0"/>
        <v>14.815754423796538</v>
      </c>
      <c r="F11" s="452">
        <v>2417</v>
      </c>
      <c r="G11" s="456">
        <f t="shared" ref="G11" si="5">F11/F$13*100</f>
        <v>15.081742168975415</v>
      </c>
      <c r="H11" s="452">
        <v>6862</v>
      </c>
      <c r="I11" s="456">
        <f t="shared" ref="I11" si="6">H11/H$13*100</f>
        <v>14.885032537960955</v>
      </c>
    </row>
    <row r="12" spans="1:13">
      <c r="A12" s="382" t="s">
        <v>378</v>
      </c>
      <c r="B12" s="452">
        <v>1937</v>
      </c>
      <c r="C12" s="457">
        <f t="shared" si="0"/>
        <v>13.538827147550151</v>
      </c>
      <c r="D12" s="452">
        <v>2309</v>
      </c>
      <c r="E12" s="457">
        <f t="shared" si="0"/>
        <v>14.644510686877657</v>
      </c>
      <c r="F12" s="452">
        <v>2215</v>
      </c>
      <c r="G12" s="457">
        <f t="shared" ref="G12" si="7">F12/F$13*100</f>
        <v>13.821290403094972</v>
      </c>
      <c r="H12" s="452">
        <v>6461</v>
      </c>
      <c r="I12" s="457">
        <f t="shared" ref="I12" si="8">H12/H$13*100</f>
        <v>14.015184381778742</v>
      </c>
    </row>
    <row r="13" spans="1:13">
      <c r="A13" s="322" t="s">
        <v>140</v>
      </c>
      <c r="B13" s="453">
        <v>14307</v>
      </c>
      <c r="C13" s="330">
        <v>31.034707158351409</v>
      </c>
      <c r="D13" s="453">
        <v>15767</v>
      </c>
      <c r="E13" s="330">
        <v>34.20173535791757</v>
      </c>
      <c r="F13" s="453">
        <v>16026</v>
      </c>
      <c r="G13" s="330">
        <f>'1.21'!$F13/'1.21'!$H13*100</f>
        <v>34.76355748373102</v>
      </c>
      <c r="H13" s="453">
        <v>46100</v>
      </c>
      <c r="I13" s="454"/>
    </row>
    <row r="15" spans="1:13">
      <c r="A15" s="38" t="s">
        <v>156</v>
      </c>
      <c r="B15" s="39"/>
      <c r="C15" s="40"/>
      <c r="D15" s="39"/>
      <c r="E15" s="40"/>
      <c r="F15" s="39"/>
      <c r="G15" s="40"/>
      <c r="H15" s="39"/>
      <c r="I15" s="40"/>
    </row>
    <row r="16" spans="1:13">
      <c r="A16" s="84" t="s">
        <v>379</v>
      </c>
      <c r="B16" s="84"/>
      <c r="C16" s="84"/>
      <c r="D16" s="84"/>
      <c r="E16" s="84"/>
      <c r="F16" s="84"/>
      <c r="G16" s="84"/>
      <c r="H16" s="84"/>
      <c r="I16" s="84"/>
    </row>
    <row r="17" spans="1:13">
      <c r="A17" s="84" t="s">
        <v>380</v>
      </c>
      <c r="B17" s="84"/>
      <c r="C17" s="84"/>
      <c r="D17" s="84"/>
      <c r="E17" s="84"/>
      <c r="F17" s="84"/>
      <c r="G17" s="84"/>
      <c r="H17" s="84"/>
      <c r="I17" s="84"/>
    </row>
    <row r="18" spans="1:13">
      <c r="A18" s="84" t="s">
        <v>381</v>
      </c>
      <c r="B18" s="84"/>
      <c r="C18" s="84"/>
      <c r="D18" s="84"/>
      <c r="E18" s="84"/>
      <c r="F18" s="84"/>
      <c r="G18" s="84"/>
      <c r="H18" s="84"/>
      <c r="I18" s="84"/>
      <c r="J18" s="84"/>
      <c r="K18" s="84"/>
      <c r="L18" s="84"/>
      <c r="M18" s="84"/>
    </row>
    <row r="19" spans="1:13" ht="18">
      <c r="A19" s="480"/>
      <c r="B19" s="480"/>
      <c r="C19" s="480"/>
      <c r="D19" s="480"/>
      <c r="E19" s="480"/>
      <c r="F19" s="480"/>
      <c r="G19" s="480"/>
      <c r="H19" s="480"/>
      <c r="I19" s="480"/>
    </row>
    <row r="20" spans="1:13" ht="12.75" customHeight="1">
      <c r="A20" s="585"/>
      <c r="B20" s="585"/>
      <c r="C20" s="585"/>
      <c r="D20" s="585"/>
      <c r="E20" s="585"/>
      <c r="F20" s="585"/>
      <c r="G20" s="585"/>
      <c r="H20" s="585"/>
      <c r="I20" s="585"/>
    </row>
    <row r="21" spans="1:13">
      <c r="A21" s="585"/>
      <c r="B21" s="585"/>
      <c r="C21" s="585"/>
      <c r="D21" s="585"/>
      <c r="E21" s="585"/>
      <c r="F21" s="585"/>
      <c r="G21" s="585"/>
      <c r="H21" s="585"/>
      <c r="I21" s="585"/>
    </row>
    <row r="102" ht="20.25" customHeight="1"/>
    <row r="103" ht="17.25" customHeight="1"/>
  </sheetData>
  <mergeCells count="10">
    <mergeCell ref="A4:I4"/>
    <mergeCell ref="A2:I2"/>
    <mergeCell ref="A3:I3"/>
    <mergeCell ref="A19:I19"/>
    <mergeCell ref="A20:I21"/>
    <mergeCell ref="A6:A7"/>
    <mergeCell ref="B6:C6"/>
    <mergeCell ref="D6:E6"/>
    <mergeCell ref="F6:G6"/>
    <mergeCell ref="H6:I6"/>
  </mergeCells>
  <conditionalFormatting sqref="C8:C12">
    <cfRule type="expression" dxfId="3" priority="5">
      <formula>IF($A8="Total",1,0)</formula>
    </cfRule>
  </conditionalFormatting>
  <conditionalFormatting sqref="E8:E12">
    <cfRule type="expression" dxfId="2" priority="3">
      <formula>IF($A8="Total",1,0)</formula>
    </cfRule>
  </conditionalFormatting>
  <conditionalFormatting sqref="G8:G12">
    <cfRule type="expression" dxfId="1" priority="2">
      <formula>IF($A8="Total",1,0)</formula>
    </cfRule>
  </conditionalFormatting>
  <conditionalFormatting sqref="I8:I12">
    <cfRule type="expression" dxfId="0" priority="1">
      <formula>IF($A8="Total",1,0)</formula>
    </cfRule>
  </conditionalFormatting>
  <pageMargins left="0.7" right="0.7" top="0.75" bottom="0.75" header="0.3" footer="0.3"/>
  <pageSetup paperSize="9" scale="86" orientation="portrait" horizontalDpi="300" r:id="rId1"/>
  <ignoredErrors>
    <ignoredError sqref="A9:A11 B6 D6 F6"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pageSetUpPr fitToPage="1"/>
  </sheetPr>
  <dimension ref="A1:P68"/>
  <sheetViews>
    <sheetView showGridLines="0" showRowColHeaders="0" zoomScale="115" zoomScaleNormal="115" workbookViewId="0">
      <selection sqref="A1:I1"/>
    </sheetView>
  </sheetViews>
  <sheetFormatPr defaultColWidth="8.7109375" defaultRowHeight="12.75"/>
  <cols>
    <col min="1" max="1" width="20.5703125" style="1" customWidth="1"/>
    <col min="2" max="2" width="11.28515625" style="1" customWidth="1"/>
    <col min="3" max="3" width="9.42578125" style="1" customWidth="1"/>
    <col min="4" max="5" width="10.7109375" style="1" customWidth="1"/>
    <col min="6" max="6" width="9.85546875" style="1" customWidth="1"/>
    <col min="7" max="7" width="10.42578125" style="1" customWidth="1"/>
    <col min="8" max="8" width="11.5703125" style="1" bestFit="1" customWidth="1"/>
    <col min="9" max="9" width="15" style="1" bestFit="1" customWidth="1"/>
    <col min="10" max="10" width="2" style="1" customWidth="1"/>
    <col min="11" max="11" width="11.7109375" style="1" customWidth="1"/>
    <col min="12" max="16384" width="8.7109375" style="1"/>
  </cols>
  <sheetData>
    <row r="1" spans="1:11" ht="18" customHeight="1">
      <c r="A1" s="480" t="s">
        <v>132</v>
      </c>
      <c r="B1" s="480"/>
      <c r="C1" s="480"/>
      <c r="D1" s="480"/>
      <c r="E1" s="480"/>
      <c r="F1" s="480"/>
      <c r="G1" s="480"/>
      <c r="H1" s="480"/>
      <c r="I1" s="480"/>
      <c r="J1" s="243"/>
      <c r="K1" s="243"/>
    </row>
    <row r="2" spans="1:11" ht="28.5" customHeight="1">
      <c r="A2" s="482" t="s">
        <v>133</v>
      </c>
      <c r="B2" s="483"/>
      <c r="C2" s="483"/>
      <c r="D2" s="483"/>
      <c r="E2" s="483"/>
      <c r="F2" s="483"/>
      <c r="G2" s="483"/>
      <c r="H2" s="483"/>
      <c r="I2" s="483"/>
    </row>
    <row r="3" spans="1:11" ht="28.5" customHeight="1">
      <c r="A3" s="481" t="s">
        <v>134</v>
      </c>
      <c r="B3" s="481"/>
      <c r="C3" s="481"/>
      <c r="D3" s="481"/>
      <c r="E3" s="481"/>
      <c r="F3" s="481"/>
      <c r="G3" s="481"/>
      <c r="H3" s="481"/>
      <c r="I3" s="481"/>
    </row>
    <row r="4" spans="1:11" ht="53.45" customHeight="1" thickBot="1">
      <c r="A4" s="484" t="s">
        <v>135</v>
      </c>
      <c r="B4" s="484"/>
      <c r="C4" s="484"/>
      <c r="D4" s="484"/>
      <c r="E4" s="484"/>
      <c r="F4" s="484"/>
      <c r="G4" s="484"/>
      <c r="H4" s="484"/>
      <c r="I4" s="484"/>
    </row>
    <row r="5" spans="1:11" ht="14.45" customHeight="1" thickBot="1">
      <c r="A5" s="491" t="s">
        <v>136</v>
      </c>
      <c r="B5" s="485" t="s">
        <v>137</v>
      </c>
      <c r="C5" s="485"/>
      <c r="D5" s="485"/>
      <c r="E5" s="485"/>
      <c r="F5" s="485"/>
      <c r="G5" s="486"/>
      <c r="H5" s="21"/>
      <c r="I5" s="21"/>
    </row>
    <row r="6" spans="1:11" ht="11.1" customHeight="1">
      <c r="A6" s="492"/>
      <c r="B6" s="487" t="s">
        <v>138</v>
      </c>
      <c r="C6" s="488"/>
      <c r="D6" s="489" t="s">
        <v>139</v>
      </c>
      <c r="E6" s="488"/>
      <c r="F6" s="489" t="s">
        <v>140</v>
      </c>
      <c r="G6" s="490"/>
    </row>
    <row r="7" spans="1:11" ht="11.1" customHeight="1">
      <c r="A7" s="493"/>
      <c r="B7" s="223" t="s">
        <v>141</v>
      </c>
      <c r="C7" s="249" t="s">
        <v>142</v>
      </c>
      <c r="D7" s="248" t="s">
        <v>141</v>
      </c>
      <c r="E7" s="249" t="s">
        <v>142</v>
      </c>
      <c r="F7" s="248" t="s">
        <v>141</v>
      </c>
      <c r="G7" s="269" t="s">
        <v>142</v>
      </c>
    </row>
    <row r="8" spans="1:11">
      <c r="A8" s="400" t="s">
        <v>143</v>
      </c>
      <c r="B8" s="398">
        <v>4559</v>
      </c>
      <c r="C8" s="69">
        <v>59.7</v>
      </c>
      <c r="D8" s="101">
        <v>3083</v>
      </c>
      <c r="E8" s="70">
        <v>40.299999999999997</v>
      </c>
      <c r="F8" s="116">
        <v>7642</v>
      </c>
      <c r="G8" s="270">
        <v>34.299999999999997</v>
      </c>
    </row>
    <row r="9" spans="1:11">
      <c r="A9" s="400" t="s">
        <v>144</v>
      </c>
      <c r="B9" s="398">
        <v>3080</v>
      </c>
      <c r="C9" s="69">
        <v>60.3</v>
      </c>
      <c r="D9" s="101">
        <v>2032</v>
      </c>
      <c r="E9" s="70">
        <v>39.700000000000003</v>
      </c>
      <c r="F9" s="116">
        <v>5112</v>
      </c>
      <c r="G9" s="270">
        <v>22.9</v>
      </c>
    </row>
    <row r="10" spans="1:11">
      <c r="A10" s="400" t="s">
        <v>145</v>
      </c>
      <c r="B10" s="398">
        <v>2576</v>
      </c>
      <c r="C10" s="69">
        <v>57.4</v>
      </c>
      <c r="D10" s="101">
        <v>1915</v>
      </c>
      <c r="E10" s="70">
        <v>42.6</v>
      </c>
      <c r="F10" s="116">
        <v>4491</v>
      </c>
      <c r="G10" s="270">
        <v>20.100000000000001</v>
      </c>
    </row>
    <row r="11" spans="1:11" ht="13.5" thickBot="1">
      <c r="A11" s="400" t="s">
        <v>146</v>
      </c>
      <c r="B11" s="398">
        <v>2870</v>
      </c>
      <c r="C11" s="69">
        <v>56.8</v>
      </c>
      <c r="D11" s="101">
        <v>2184</v>
      </c>
      <c r="E11" s="70">
        <v>43.2</v>
      </c>
      <c r="F11" s="116">
        <v>5054</v>
      </c>
      <c r="G11" s="270">
        <v>22.7</v>
      </c>
    </row>
    <row r="12" spans="1:11" ht="13.5" thickBot="1">
      <c r="A12" s="401" t="s">
        <v>147</v>
      </c>
      <c r="B12" s="399">
        <v>13085</v>
      </c>
      <c r="C12" s="266">
        <v>58.7</v>
      </c>
      <c r="D12" s="265">
        <v>9214</v>
      </c>
      <c r="E12" s="267">
        <v>41.3</v>
      </c>
      <c r="F12" s="265">
        <v>22299</v>
      </c>
      <c r="G12" s="268">
        <v>41.6</v>
      </c>
    </row>
    <row r="13" spans="1:11">
      <c r="A13" s="400" t="s">
        <v>148</v>
      </c>
      <c r="B13" s="398">
        <v>7443</v>
      </c>
      <c r="C13" s="69">
        <v>56.1</v>
      </c>
      <c r="D13" s="101">
        <v>5820</v>
      </c>
      <c r="E13" s="70">
        <v>43.9</v>
      </c>
      <c r="F13" s="116">
        <v>13263</v>
      </c>
      <c r="G13" s="270">
        <v>24.7</v>
      </c>
    </row>
    <row r="14" spans="1:11">
      <c r="A14" s="400" t="s">
        <v>149</v>
      </c>
      <c r="B14" s="398">
        <v>4985</v>
      </c>
      <c r="C14" s="69">
        <v>56</v>
      </c>
      <c r="D14" s="101">
        <v>3921</v>
      </c>
      <c r="E14" s="70">
        <v>44</v>
      </c>
      <c r="F14" s="116">
        <v>8906</v>
      </c>
      <c r="G14" s="270">
        <v>16.600000000000001</v>
      </c>
    </row>
    <row r="15" spans="1:11" ht="13.5" thickBot="1">
      <c r="A15" s="400" t="s">
        <v>150</v>
      </c>
      <c r="B15" s="398">
        <v>4822</v>
      </c>
      <c r="C15" s="69">
        <v>52.8</v>
      </c>
      <c r="D15" s="101">
        <v>4318</v>
      </c>
      <c r="E15" s="70">
        <v>47.2</v>
      </c>
      <c r="F15" s="116">
        <v>9140</v>
      </c>
      <c r="G15" s="270">
        <v>17</v>
      </c>
    </row>
    <row r="16" spans="1:11" ht="13.5" thickBot="1">
      <c r="A16" s="401" t="s">
        <v>151</v>
      </c>
      <c r="B16" s="399">
        <v>30335</v>
      </c>
      <c r="C16" s="266">
        <v>56.6</v>
      </c>
      <c r="D16" s="265">
        <v>23273</v>
      </c>
      <c r="E16" s="267">
        <v>43.4</v>
      </c>
      <c r="F16" s="265">
        <v>53608</v>
      </c>
      <c r="G16" s="268">
        <v>96.8</v>
      </c>
    </row>
    <row r="17" spans="1:16">
      <c r="A17" s="400" t="s">
        <v>152</v>
      </c>
      <c r="B17" s="398">
        <v>841</v>
      </c>
      <c r="C17" s="69">
        <v>54.4</v>
      </c>
      <c r="D17" s="101">
        <v>704</v>
      </c>
      <c r="E17" s="70">
        <v>45.6</v>
      </c>
      <c r="F17" s="116">
        <v>1545</v>
      </c>
      <c r="G17" s="270">
        <v>88.2</v>
      </c>
    </row>
    <row r="18" spans="1:16" ht="13.5" thickBot="1">
      <c r="A18" s="400" t="s">
        <v>153</v>
      </c>
      <c r="B18" s="398">
        <v>123</v>
      </c>
      <c r="C18" s="69">
        <v>59.4</v>
      </c>
      <c r="D18" s="101">
        <v>84</v>
      </c>
      <c r="E18" s="70">
        <v>40.6</v>
      </c>
      <c r="F18" s="116">
        <v>207</v>
      </c>
      <c r="G18" s="270">
        <v>11.8</v>
      </c>
      <c r="L18" s="57"/>
      <c r="N18" s="57"/>
      <c r="P18" s="57"/>
    </row>
    <row r="19" spans="1:16" ht="13.5" thickBot="1">
      <c r="A19" s="401" t="s">
        <v>154</v>
      </c>
      <c r="B19" s="399">
        <v>964</v>
      </c>
      <c r="C19" s="266">
        <v>55.022831050228319</v>
      </c>
      <c r="D19" s="265">
        <v>788</v>
      </c>
      <c r="E19" s="267">
        <v>44.977168949771688</v>
      </c>
      <c r="F19" s="265">
        <v>1752</v>
      </c>
      <c r="G19" s="268">
        <v>3.2</v>
      </c>
    </row>
    <row r="20" spans="1:16" ht="13.5" thickBot="1">
      <c r="A20" s="401" t="s">
        <v>155</v>
      </c>
      <c r="B20" s="399">
        <v>31299</v>
      </c>
      <c r="C20" s="266">
        <v>56.5</v>
      </c>
      <c r="D20" s="265">
        <v>24061</v>
      </c>
      <c r="E20" s="267">
        <v>43.5</v>
      </c>
      <c r="F20" s="265">
        <v>55360</v>
      </c>
      <c r="G20" s="271"/>
    </row>
    <row r="22" spans="1:16">
      <c r="A22" s="3" t="s">
        <v>156</v>
      </c>
      <c r="B22" s="3"/>
      <c r="C22" s="3"/>
      <c r="D22" s="3"/>
      <c r="E22" s="3"/>
      <c r="F22" s="3"/>
      <c r="G22" s="3"/>
      <c r="H22" s="3"/>
      <c r="I22" s="3"/>
    </row>
    <row r="23" spans="1:16">
      <c r="A23" s="160" t="s">
        <v>157</v>
      </c>
      <c r="B23" s="3"/>
      <c r="C23" s="3"/>
      <c r="D23" s="3"/>
      <c r="E23" s="3"/>
      <c r="F23" s="3"/>
      <c r="G23" s="3"/>
      <c r="H23" s="3"/>
      <c r="I23" s="3"/>
    </row>
    <row r="24" spans="1:16" ht="12.75" customHeight="1">
      <c r="A24" s="479" t="s">
        <v>158</v>
      </c>
      <c r="B24" s="479"/>
      <c r="C24" s="479"/>
      <c r="D24" s="479"/>
      <c r="E24" s="479"/>
      <c r="F24" s="479"/>
      <c r="G24" s="479"/>
      <c r="H24" s="479"/>
      <c r="I24" s="479"/>
    </row>
    <row r="25" spans="1:16" ht="12.75" customHeight="1">
      <c r="A25" s="479" t="s">
        <v>159</v>
      </c>
      <c r="B25" s="479"/>
      <c r="C25" s="479"/>
      <c r="D25" s="479"/>
      <c r="E25" s="479"/>
      <c r="F25" s="479"/>
      <c r="G25" s="479"/>
      <c r="H25" s="479"/>
      <c r="I25" s="22"/>
    </row>
    <row r="26" spans="1:16" ht="12.75" customHeight="1">
      <c r="A26" s="160" t="s">
        <v>160</v>
      </c>
      <c r="B26" s="22"/>
      <c r="C26" s="22"/>
      <c r="D26" s="22"/>
      <c r="E26" s="22"/>
      <c r="F26" s="22"/>
      <c r="G26" s="22"/>
      <c r="H26" s="22"/>
      <c r="I26" s="22"/>
    </row>
    <row r="27" spans="1:16" ht="12.75" customHeight="1">
      <c r="A27" s="160" t="s">
        <v>161</v>
      </c>
      <c r="B27" s="22"/>
      <c r="C27" s="22"/>
      <c r="D27" s="22"/>
      <c r="E27" s="22"/>
      <c r="F27" s="22"/>
      <c r="G27" s="22"/>
      <c r="H27" s="22"/>
      <c r="I27" s="22"/>
    </row>
    <row r="28" spans="1:16">
      <c r="A28" s="160"/>
      <c r="B28" s="5"/>
      <c r="C28" s="4"/>
      <c r="D28" s="5"/>
      <c r="E28" s="4"/>
      <c r="F28" s="4"/>
      <c r="G28" s="4"/>
      <c r="H28" s="5"/>
      <c r="I28" s="4"/>
    </row>
    <row r="29" spans="1:16" ht="18" customHeight="1">
      <c r="A29" s="480" t="s">
        <v>162</v>
      </c>
      <c r="B29" s="480"/>
      <c r="C29" s="480"/>
      <c r="D29" s="480"/>
      <c r="E29" s="480"/>
      <c r="F29" s="480"/>
      <c r="G29" s="480"/>
      <c r="H29" s="480"/>
      <c r="I29" s="480"/>
    </row>
    <row r="30" spans="1:16">
      <c r="A30" s="481" t="s">
        <v>163</v>
      </c>
      <c r="B30" s="481"/>
      <c r="C30" s="481"/>
      <c r="D30" s="481"/>
      <c r="E30" s="481"/>
      <c r="F30" s="481"/>
      <c r="G30" s="481"/>
      <c r="H30" s="481"/>
      <c r="I30" s="481"/>
    </row>
    <row r="31" spans="1:16" ht="30" customHeight="1">
      <c r="A31" s="481" t="s">
        <v>164</v>
      </c>
      <c r="B31" s="481"/>
      <c r="C31" s="481"/>
      <c r="D31" s="481"/>
      <c r="E31" s="481"/>
      <c r="F31" s="481"/>
      <c r="G31" s="481"/>
      <c r="H31" s="481"/>
      <c r="I31" s="481"/>
    </row>
    <row r="32" spans="1:16" ht="12.75" customHeight="1">
      <c r="A32" s="21"/>
      <c r="B32" s="21"/>
      <c r="C32" s="21"/>
      <c r="D32" s="21"/>
      <c r="E32" s="21"/>
      <c r="F32" s="21"/>
      <c r="G32" s="21"/>
      <c r="H32" s="21"/>
      <c r="I32" s="21"/>
    </row>
    <row r="58" spans="1:9">
      <c r="A58" s="3" t="s">
        <v>156</v>
      </c>
      <c r="B58" s="3"/>
      <c r="C58" s="3"/>
      <c r="D58" s="3"/>
      <c r="E58" s="3"/>
      <c r="F58" s="3"/>
      <c r="G58" s="3"/>
      <c r="H58" s="3"/>
      <c r="I58" s="3"/>
    </row>
    <row r="59" spans="1:9" ht="12.75" customHeight="1">
      <c r="A59" s="160" t="s">
        <v>157</v>
      </c>
      <c r="B59" s="3"/>
      <c r="C59" s="3"/>
      <c r="D59" s="3"/>
      <c r="E59" s="3"/>
      <c r="F59" s="3"/>
      <c r="G59" s="3"/>
      <c r="H59" s="3"/>
      <c r="I59" s="3"/>
    </row>
    <row r="60" spans="1:9" ht="12.75" customHeight="1">
      <c r="A60" s="479" t="s">
        <v>158</v>
      </c>
      <c r="B60" s="479"/>
      <c r="C60" s="479"/>
      <c r="D60" s="479"/>
      <c r="E60" s="479"/>
      <c r="F60" s="479"/>
      <c r="G60" s="479"/>
      <c r="H60" s="479"/>
      <c r="I60" s="479"/>
    </row>
    <row r="61" spans="1:9">
      <c r="A61" s="479" t="s">
        <v>159</v>
      </c>
      <c r="B61" s="479"/>
      <c r="C61" s="479"/>
      <c r="D61" s="479"/>
      <c r="E61" s="479"/>
      <c r="F61" s="479"/>
      <c r="G61" s="479"/>
      <c r="H61" s="479"/>
      <c r="I61" s="22"/>
    </row>
    <row r="62" spans="1:9">
      <c r="A62" s="160" t="s">
        <v>160</v>
      </c>
      <c r="B62" s="22"/>
      <c r="C62" s="22"/>
      <c r="D62" s="22"/>
      <c r="E62" s="22"/>
      <c r="F62" s="22"/>
      <c r="G62" s="22"/>
      <c r="H62" s="22"/>
      <c r="I62" s="22"/>
    </row>
    <row r="63" spans="1:9">
      <c r="A63" s="160" t="s">
        <v>161</v>
      </c>
      <c r="B63" s="22"/>
      <c r="C63" s="22"/>
      <c r="D63" s="22"/>
      <c r="E63" s="22"/>
      <c r="F63" s="22"/>
      <c r="G63" s="22"/>
      <c r="H63" s="22"/>
      <c r="I63" s="22"/>
    </row>
    <row r="65" spans="1:1">
      <c r="A65" s="160"/>
    </row>
    <row r="66" spans="1:1">
      <c r="A66" s="84"/>
    </row>
    <row r="67" spans="1:1">
      <c r="A67" s="160"/>
    </row>
    <row r="68" spans="1:1">
      <c r="A68" s="160"/>
    </row>
  </sheetData>
  <mergeCells count="16">
    <mergeCell ref="A60:I60"/>
    <mergeCell ref="A61:H61"/>
    <mergeCell ref="A1:I1"/>
    <mergeCell ref="A30:I30"/>
    <mergeCell ref="A31:I31"/>
    <mergeCell ref="A24:I24"/>
    <mergeCell ref="A2:I2"/>
    <mergeCell ref="A3:I3"/>
    <mergeCell ref="A4:I4"/>
    <mergeCell ref="A29:I29"/>
    <mergeCell ref="B5:G5"/>
    <mergeCell ref="B6:C6"/>
    <mergeCell ref="D6:E6"/>
    <mergeCell ref="F6:G6"/>
    <mergeCell ref="A5:A7"/>
    <mergeCell ref="A25:H25"/>
  </mergeCells>
  <conditionalFormatting sqref="A5">
    <cfRule type="expression" dxfId="369" priority="6">
      <formula>IF($A5="Total",1,0)</formula>
    </cfRule>
  </conditionalFormatting>
  <conditionalFormatting sqref="A20:F20">
    <cfRule type="expression" dxfId="368" priority="1">
      <formula>IF($A20="Total",1,0)</formula>
    </cfRule>
  </conditionalFormatting>
  <conditionalFormatting sqref="A8:G19">
    <cfRule type="expression" dxfId="367" priority="9">
      <formula>IF($A8="Total",1,0)</formula>
    </cfRule>
  </conditionalFormatting>
  <pageMargins left="0.23622047244094491" right="0.23622047244094491" top="0.74803149606299213" bottom="0.74803149606299213" header="0.31496062992125984" footer="0.31496062992125984"/>
  <pageSetup paperSize="9" scale="5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0">
    <pageSetUpPr fitToPage="1"/>
  </sheetPr>
  <dimension ref="A1:X144"/>
  <sheetViews>
    <sheetView showGridLines="0" showRowColHeaders="0" zoomScaleNormal="100" workbookViewId="0"/>
  </sheetViews>
  <sheetFormatPr defaultColWidth="8.7109375" defaultRowHeight="12.75"/>
  <cols>
    <col min="1" max="1" width="12.28515625" style="1" bestFit="1" customWidth="1"/>
    <col min="2" max="2" width="7.42578125" style="1" bestFit="1" customWidth="1"/>
    <col min="3" max="22" width="9.7109375" style="1" customWidth="1"/>
    <col min="23" max="23" width="8.7109375" style="1" bestFit="1" customWidth="1"/>
    <col min="24" max="24" width="3.7109375" style="1" customWidth="1"/>
    <col min="25" max="16384" width="8.7109375" style="1"/>
  </cols>
  <sheetData>
    <row r="1" spans="1:24" ht="18" customHeight="1">
      <c r="A1" s="480" t="s">
        <v>165</v>
      </c>
      <c r="B1" s="480"/>
      <c r="C1" s="480"/>
      <c r="D1" s="480"/>
      <c r="E1" s="480"/>
      <c r="F1" s="480"/>
      <c r="G1" s="480"/>
      <c r="H1" s="480"/>
      <c r="I1" s="480"/>
      <c r="J1" s="480"/>
      <c r="K1" s="480"/>
      <c r="L1" s="480"/>
      <c r="M1" s="480"/>
      <c r="N1" s="6"/>
      <c r="O1" s="6"/>
      <c r="P1" s="6"/>
      <c r="Q1" s="6"/>
      <c r="R1" s="6"/>
      <c r="S1" s="6"/>
      <c r="T1" s="6"/>
    </row>
    <row r="2" spans="1:24" ht="26.25" customHeight="1">
      <c r="A2" s="484" t="s">
        <v>166</v>
      </c>
      <c r="B2" s="484"/>
      <c r="C2" s="484"/>
      <c r="D2" s="484"/>
      <c r="E2" s="484"/>
      <c r="F2" s="484"/>
      <c r="G2" s="484"/>
      <c r="H2" s="484"/>
      <c r="I2" s="484"/>
      <c r="J2" s="484"/>
      <c r="K2" s="484"/>
      <c r="L2" s="484"/>
      <c r="M2" s="484"/>
      <c r="N2" s="484"/>
      <c r="O2" s="54"/>
      <c r="P2" s="54"/>
      <c r="Q2" s="54"/>
      <c r="R2" s="54"/>
      <c r="S2" s="11"/>
      <c r="T2" s="11"/>
    </row>
    <row r="3" spans="1:24" ht="36" customHeight="1">
      <c r="A3" s="484"/>
      <c r="B3" s="484"/>
      <c r="C3" s="484"/>
      <c r="D3" s="484"/>
      <c r="E3" s="484"/>
      <c r="F3" s="484"/>
      <c r="G3" s="484"/>
      <c r="H3" s="484"/>
      <c r="I3" s="484"/>
      <c r="J3" s="484"/>
      <c r="K3" s="484"/>
      <c r="L3" s="484"/>
      <c r="M3" s="484"/>
      <c r="N3" s="484"/>
      <c r="O3" s="133"/>
      <c r="P3" s="54"/>
      <c r="Q3" s="54"/>
      <c r="R3" s="54"/>
      <c r="S3" s="54"/>
      <c r="T3" s="54"/>
    </row>
    <row r="4" spans="1:24" ht="15.75" customHeight="1">
      <c r="A4" s="484"/>
      <c r="B4" s="484"/>
      <c r="C4" s="484"/>
      <c r="D4" s="484"/>
      <c r="E4" s="484"/>
      <c r="F4" s="484"/>
      <c r="G4" s="484"/>
      <c r="H4" s="484"/>
      <c r="I4" s="484"/>
      <c r="J4" s="484"/>
      <c r="K4" s="484"/>
      <c r="L4" s="484"/>
      <c r="M4" s="484"/>
      <c r="N4" s="484"/>
      <c r="O4" s="54"/>
      <c r="P4" s="54"/>
      <c r="Q4" s="54"/>
      <c r="R4" s="54"/>
      <c r="S4" s="54"/>
      <c r="T4" s="54"/>
    </row>
    <row r="5" spans="1:24" ht="12" customHeight="1" thickBot="1">
      <c r="A5" s="515" t="s">
        <v>167</v>
      </c>
      <c r="B5" s="495" t="s">
        <v>168</v>
      </c>
      <c r="C5" s="517" t="s">
        <v>169</v>
      </c>
      <c r="D5" s="518"/>
      <c r="E5" s="518"/>
      <c r="F5" s="518"/>
      <c r="G5" s="518"/>
      <c r="H5" s="518"/>
      <c r="I5" s="518"/>
      <c r="J5" s="518"/>
      <c r="K5" s="518"/>
      <c r="L5" s="518"/>
      <c r="M5" s="518"/>
      <c r="N5" s="518"/>
      <c r="O5" s="518"/>
      <c r="P5" s="518"/>
      <c r="Q5" s="518"/>
      <c r="R5" s="518"/>
      <c r="S5" s="518"/>
      <c r="T5" s="519"/>
      <c r="U5" s="494" t="s">
        <v>170</v>
      </c>
      <c r="V5" s="495"/>
      <c r="W5" s="498" t="s">
        <v>140</v>
      </c>
    </row>
    <row r="6" spans="1:24" ht="13.5" customHeight="1" thickBot="1">
      <c r="A6" s="516"/>
      <c r="B6" s="497"/>
      <c r="C6" s="500" t="s">
        <v>171</v>
      </c>
      <c r="D6" s="501"/>
      <c r="E6" s="501"/>
      <c r="F6" s="501"/>
      <c r="G6" s="501"/>
      <c r="H6" s="501"/>
      <c r="I6" s="501"/>
      <c r="J6" s="501"/>
      <c r="K6" s="501"/>
      <c r="L6" s="502"/>
      <c r="M6" s="503" t="s">
        <v>172</v>
      </c>
      <c r="N6" s="501"/>
      <c r="O6" s="501"/>
      <c r="P6" s="501"/>
      <c r="Q6" s="501"/>
      <c r="R6" s="504"/>
      <c r="S6" s="505" t="s">
        <v>151</v>
      </c>
      <c r="T6" s="506"/>
      <c r="U6" s="496"/>
      <c r="V6" s="497"/>
      <c r="W6" s="499"/>
      <c r="X6" s="2"/>
    </row>
    <row r="7" spans="1:24" ht="13.5" customHeight="1">
      <c r="A7" s="516"/>
      <c r="B7" s="497"/>
      <c r="C7" s="509" t="s">
        <v>173</v>
      </c>
      <c r="D7" s="510"/>
      <c r="E7" s="511" t="s">
        <v>174</v>
      </c>
      <c r="F7" s="510"/>
      <c r="G7" s="511" t="s">
        <v>175</v>
      </c>
      <c r="H7" s="510"/>
      <c r="I7" s="511" t="s">
        <v>176</v>
      </c>
      <c r="J7" s="510"/>
      <c r="K7" s="511" t="s">
        <v>147</v>
      </c>
      <c r="L7" s="510"/>
      <c r="M7" s="511" t="s">
        <v>148</v>
      </c>
      <c r="N7" s="510"/>
      <c r="O7" s="511" t="s">
        <v>149</v>
      </c>
      <c r="P7" s="510"/>
      <c r="Q7" s="511" t="s">
        <v>150</v>
      </c>
      <c r="R7" s="512"/>
      <c r="S7" s="507"/>
      <c r="T7" s="508"/>
      <c r="U7" s="496"/>
      <c r="V7" s="497"/>
      <c r="W7" s="499"/>
      <c r="X7" s="2"/>
    </row>
    <row r="8" spans="1:24" ht="13.5" thickBot="1">
      <c r="A8" s="516"/>
      <c r="B8" s="497"/>
      <c r="C8" s="99" t="s">
        <v>141</v>
      </c>
      <c r="D8" s="72" t="s">
        <v>142</v>
      </c>
      <c r="E8" s="73" t="s">
        <v>141</v>
      </c>
      <c r="F8" s="72" t="s">
        <v>142</v>
      </c>
      <c r="G8" s="73" t="s">
        <v>141</v>
      </c>
      <c r="H8" s="72" t="s">
        <v>142</v>
      </c>
      <c r="I8" s="73" t="s">
        <v>141</v>
      </c>
      <c r="J8" s="72" t="s">
        <v>142</v>
      </c>
      <c r="K8" s="73" t="s">
        <v>141</v>
      </c>
      <c r="L8" s="72" t="s">
        <v>142</v>
      </c>
      <c r="M8" s="73" t="s">
        <v>141</v>
      </c>
      <c r="N8" s="72" t="s">
        <v>142</v>
      </c>
      <c r="O8" s="73" t="s">
        <v>141</v>
      </c>
      <c r="P8" s="72" t="s">
        <v>142</v>
      </c>
      <c r="Q8" s="73" t="s">
        <v>141</v>
      </c>
      <c r="R8" s="74" t="s">
        <v>142</v>
      </c>
      <c r="S8" s="99" t="s">
        <v>141</v>
      </c>
      <c r="T8" s="100" t="s">
        <v>142</v>
      </c>
      <c r="U8" s="73" t="s">
        <v>141</v>
      </c>
      <c r="V8" s="74" t="s">
        <v>142</v>
      </c>
      <c r="W8" s="276" t="s">
        <v>141</v>
      </c>
      <c r="X8" s="2"/>
    </row>
    <row r="9" spans="1:24">
      <c r="A9" s="413" t="s">
        <v>1</v>
      </c>
      <c r="B9" s="414">
        <v>2020</v>
      </c>
      <c r="C9" s="255">
        <v>31</v>
      </c>
      <c r="D9" s="234">
        <v>23</v>
      </c>
      <c r="E9" s="255">
        <v>35</v>
      </c>
      <c r="F9" s="234">
        <v>25.9</v>
      </c>
      <c r="G9" s="255">
        <v>24</v>
      </c>
      <c r="H9" s="234">
        <v>17.8</v>
      </c>
      <c r="I9" s="255">
        <v>45</v>
      </c>
      <c r="J9" s="234">
        <v>33.299999999999997</v>
      </c>
      <c r="K9" s="272">
        <v>135</v>
      </c>
      <c r="L9" s="273">
        <v>22.8</v>
      </c>
      <c r="M9" s="253">
        <v>192</v>
      </c>
      <c r="N9" s="254">
        <v>33.1</v>
      </c>
      <c r="O9" s="253">
        <v>137</v>
      </c>
      <c r="P9" s="254">
        <v>23.6</v>
      </c>
      <c r="Q9" s="253">
        <v>116</v>
      </c>
      <c r="R9" s="254">
        <v>20</v>
      </c>
      <c r="S9" s="272">
        <v>580</v>
      </c>
      <c r="T9" s="273">
        <v>98</v>
      </c>
      <c r="U9" s="272">
        <v>12</v>
      </c>
      <c r="V9" s="273">
        <v>2</v>
      </c>
      <c r="W9" s="277">
        <v>592</v>
      </c>
      <c r="X9" s="2"/>
    </row>
    <row r="10" spans="1:24">
      <c r="A10" s="261" t="str">
        <f>IF(B9="2018", "A", "")</f>
        <v/>
      </c>
      <c r="B10" s="415">
        <v>2021</v>
      </c>
      <c r="C10" s="255">
        <v>26</v>
      </c>
      <c r="D10" s="234">
        <v>18.7</v>
      </c>
      <c r="E10" s="255">
        <v>37</v>
      </c>
      <c r="F10" s="234">
        <v>26.6</v>
      </c>
      <c r="G10" s="255">
        <v>27</v>
      </c>
      <c r="H10" s="234">
        <v>19.399999999999999</v>
      </c>
      <c r="I10" s="255">
        <v>49</v>
      </c>
      <c r="J10" s="234">
        <v>35.299999999999997</v>
      </c>
      <c r="K10" s="272">
        <v>139</v>
      </c>
      <c r="L10" s="273">
        <v>25</v>
      </c>
      <c r="M10" s="253">
        <v>144</v>
      </c>
      <c r="N10" s="254">
        <v>27.3</v>
      </c>
      <c r="O10" s="253">
        <v>106</v>
      </c>
      <c r="P10" s="254">
        <v>20.100000000000001</v>
      </c>
      <c r="Q10" s="253">
        <v>139</v>
      </c>
      <c r="R10" s="254">
        <v>26.3</v>
      </c>
      <c r="S10" s="272">
        <v>528</v>
      </c>
      <c r="T10" s="273">
        <v>95</v>
      </c>
      <c r="U10" s="272">
        <v>28</v>
      </c>
      <c r="V10" s="273">
        <v>5</v>
      </c>
      <c r="W10" s="277">
        <v>556</v>
      </c>
      <c r="X10" s="2"/>
    </row>
    <row r="11" spans="1:24">
      <c r="A11" s="261"/>
      <c r="B11" s="415">
        <v>2022</v>
      </c>
      <c r="C11" s="255">
        <v>32</v>
      </c>
      <c r="D11" s="234">
        <v>21.1</v>
      </c>
      <c r="E11" s="255">
        <v>35</v>
      </c>
      <c r="F11" s="234">
        <v>23</v>
      </c>
      <c r="G11" s="255">
        <v>25</v>
      </c>
      <c r="H11" s="234">
        <v>16.399999999999999</v>
      </c>
      <c r="I11" s="255">
        <v>60</v>
      </c>
      <c r="J11" s="234">
        <v>39.5</v>
      </c>
      <c r="K11" s="272">
        <v>152</v>
      </c>
      <c r="L11" s="273">
        <v>25.8</v>
      </c>
      <c r="M11" s="253">
        <v>170</v>
      </c>
      <c r="N11" s="254">
        <v>29.3</v>
      </c>
      <c r="O11" s="253">
        <v>138</v>
      </c>
      <c r="P11" s="254">
        <v>23.8</v>
      </c>
      <c r="Q11" s="253">
        <v>120</v>
      </c>
      <c r="R11" s="254">
        <v>20.7</v>
      </c>
      <c r="S11" s="272">
        <v>580</v>
      </c>
      <c r="T11" s="273">
        <v>98.5</v>
      </c>
      <c r="U11" s="272">
        <v>9</v>
      </c>
      <c r="V11" s="273">
        <v>1.5</v>
      </c>
      <c r="W11" s="277">
        <v>589</v>
      </c>
      <c r="X11" s="2"/>
    </row>
    <row r="12" spans="1:24">
      <c r="A12" s="421"/>
      <c r="B12" s="418" t="s">
        <v>140</v>
      </c>
      <c r="C12" s="274">
        <v>89</v>
      </c>
      <c r="D12" s="275">
        <v>20.9</v>
      </c>
      <c r="E12" s="274">
        <v>107</v>
      </c>
      <c r="F12" s="275">
        <v>25.1</v>
      </c>
      <c r="G12" s="274">
        <v>76</v>
      </c>
      <c r="H12" s="275">
        <v>17.8</v>
      </c>
      <c r="I12" s="274">
        <v>154</v>
      </c>
      <c r="J12" s="275">
        <v>36.200000000000003</v>
      </c>
      <c r="K12" s="274">
        <v>426</v>
      </c>
      <c r="L12" s="275">
        <v>24.5</v>
      </c>
      <c r="M12" s="274">
        <v>506</v>
      </c>
      <c r="N12" s="275">
        <v>30</v>
      </c>
      <c r="O12" s="274">
        <v>381</v>
      </c>
      <c r="P12" s="275">
        <v>22.6</v>
      </c>
      <c r="Q12" s="274">
        <v>375</v>
      </c>
      <c r="R12" s="275">
        <v>22.2</v>
      </c>
      <c r="S12" s="274">
        <v>1688</v>
      </c>
      <c r="T12" s="275">
        <v>97.2</v>
      </c>
      <c r="U12" s="274">
        <v>49</v>
      </c>
      <c r="V12" s="275">
        <v>2.8</v>
      </c>
      <c r="W12" s="279">
        <v>1737</v>
      </c>
      <c r="X12" s="2"/>
    </row>
    <row r="13" spans="1:24">
      <c r="A13" s="403" t="s">
        <v>3</v>
      </c>
      <c r="B13" s="414">
        <v>2020</v>
      </c>
      <c r="C13" s="255">
        <v>20</v>
      </c>
      <c r="D13" s="234">
        <v>19</v>
      </c>
      <c r="E13" s="255">
        <v>22</v>
      </c>
      <c r="F13" s="234">
        <v>21</v>
      </c>
      <c r="G13" s="255">
        <v>17</v>
      </c>
      <c r="H13" s="234">
        <v>16.2</v>
      </c>
      <c r="I13" s="255">
        <v>46</v>
      </c>
      <c r="J13" s="234">
        <v>43.8</v>
      </c>
      <c r="K13" s="272">
        <v>105</v>
      </c>
      <c r="L13" s="273">
        <v>28.4</v>
      </c>
      <c r="M13" s="253">
        <v>85</v>
      </c>
      <c r="N13" s="254">
        <v>23.4</v>
      </c>
      <c r="O13" s="253">
        <v>86</v>
      </c>
      <c r="P13" s="254">
        <v>23.7</v>
      </c>
      <c r="Q13" s="253">
        <v>87</v>
      </c>
      <c r="R13" s="254">
        <v>24</v>
      </c>
      <c r="S13" s="272">
        <v>363</v>
      </c>
      <c r="T13" s="273">
        <v>98.1</v>
      </c>
      <c r="U13" s="272">
        <v>7</v>
      </c>
      <c r="V13" s="273">
        <v>1.9</v>
      </c>
      <c r="W13" s="277">
        <v>370</v>
      </c>
      <c r="X13" s="2"/>
    </row>
    <row r="14" spans="1:24">
      <c r="A14" s="278"/>
      <c r="B14" s="415">
        <v>2021</v>
      </c>
      <c r="C14" s="255">
        <v>22</v>
      </c>
      <c r="D14" s="234">
        <v>16.899999999999999</v>
      </c>
      <c r="E14" s="255">
        <v>36</v>
      </c>
      <c r="F14" s="234">
        <v>27.7</v>
      </c>
      <c r="G14" s="255">
        <v>22</v>
      </c>
      <c r="H14" s="234">
        <v>16.899999999999999</v>
      </c>
      <c r="I14" s="255">
        <v>50</v>
      </c>
      <c r="J14" s="234">
        <v>38.5</v>
      </c>
      <c r="K14" s="272">
        <v>130</v>
      </c>
      <c r="L14" s="273">
        <v>34.299999999999997</v>
      </c>
      <c r="M14" s="253">
        <v>90</v>
      </c>
      <c r="N14" s="254">
        <v>24.2</v>
      </c>
      <c r="O14" s="253">
        <v>55</v>
      </c>
      <c r="P14" s="254">
        <v>14.8</v>
      </c>
      <c r="Q14" s="253">
        <v>97</v>
      </c>
      <c r="R14" s="254">
        <v>26.1</v>
      </c>
      <c r="S14" s="272">
        <v>372</v>
      </c>
      <c r="T14" s="273">
        <v>98.2</v>
      </c>
      <c r="U14" s="272">
        <v>7</v>
      </c>
      <c r="V14" s="273">
        <v>1.8</v>
      </c>
      <c r="W14" s="277">
        <v>379</v>
      </c>
      <c r="X14" s="2"/>
    </row>
    <row r="15" spans="1:24">
      <c r="A15" s="278"/>
      <c r="B15" s="415">
        <v>2022</v>
      </c>
      <c r="C15" s="255">
        <v>46</v>
      </c>
      <c r="D15" s="234">
        <v>30.9</v>
      </c>
      <c r="E15" s="255">
        <v>52</v>
      </c>
      <c r="F15" s="234">
        <v>34.9</v>
      </c>
      <c r="G15" s="255">
        <v>25</v>
      </c>
      <c r="H15" s="234">
        <v>16.8</v>
      </c>
      <c r="I15" s="255">
        <v>26</v>
      </c>
      <c r="J15" s="234">
        <v>17.399999999999999</v>
      </c>
      <c r="K15" s="272">
        <v>149</v>
      </c>
      <c r="L15" s="273">
        <v>37.1</v>
      </c>
      <c r="M15" s="253">
        <v>106</v>
      </c>
      <c r="N15" s="254">
        <v>26.8</v>
      </c>
      <c r="O15" s="253">
        <v>66</v>
      </c>
      <c r="P15" s="254">
        <v>16.7</v>
      </c>
      <c r="Q15" s="253">
        <v>75</v>
      </c>
      <c r="R15" s="254">
        <v>18.899999999999999</v>
      </c>
      <c r="S15" s="272">
        <v>396</v>
      </c>
      <c r="T15" s="273">
        <v>98.5</v>
      </c>
      <c r="U15" s="272">
        <v>6</v>
      </c>
      <c r="V15" s="273">
        <v>1.5</v>
      </c>
      <c r="W15" s="277">
        <v>402</v>
      </c>
      <c r="X15" s="2"/>
    </row>
    <row r="16" spans="1:24">
      <c r="A16" s="421"/>
      <c r="B16" s="418" t="s">
        <v>140</v>
      </c>
      <c r="C16" s="274">
        <v>88</v>
      </c>
      <c r="D16" s="275">
        <v>22.9</v>
      </c>
      <c r="E16" s="274">
        <v>110</v>
      </c>
      <c r="F16" s="275">
        <v>28.6</v>
      </c>
      <c r="G16" s="274">
        <v>64</v>
      </c>
      <c r="H16" s="275">
        <v>16.7</v>
      </c>
      <c r="I16" s="274">
        <v>122</v>
      </c>
      <c r="J16" s="275">
        <v>31.8</v>
      </c>
      <c r="K16" s="274">
        <v>384</v>
      </c>
      <c r="L16" s="275">
        <v>33.4</v>
      </c>
      <c r="M16" s="274">
        <v>281</v>
      </c>
      <c r="N16" s="275">
        <v>24.8</v>
      </c>
      <c r="O16" s="274">
        <v>207</v>
      </c>
      <c r="P16" s="275">
        <v>18.3</v>
      </c>
      <c r="Q16" s="274">
        <v>259</v>
      </c>
      <c r="R16" s="275">
        <v>22.9</v>
      </c>
      <c r="S16" s="274">
        <v>1131</v>
      </c>
      <c r="T16" s="275">
        <v>98.3</v>
      </c>
      <c r="U16" s="274">
        <v>20</v>
      </c>
      <c r="V16" s="275">
        <v>1.7</v>
      </c>
      <c r="W16" s="279">
        <v>1151</v>
      </c>
      <c r="X16" s="2"/>
    </row>
    <row r="17" spans="1:24">
      <c r="A17" s="403" t="s">
        <v>5</v>
      </c>
      <c r="B17" s="414">
        <v>2020</v>
      </c>
      <c r="C17" s="255">
        <v>56</v>
      </c>
      <c r="D17" s="234">
        <v>25.1</v>
      </c>
      <c r="E17" s="255">
        <v>33</v>
      </c>
      <c r="F17" s="234">
        <v>14.8</v>
      </c>
      <c r="G17" s="255">
        <v>59</v>
      </c>
      <c r="H17" s="234">
        <v>26.5</v>
      </c>
      <c r="I17" s="255">
        <v>75</v>
      </c>
      <c r="J17" s="234">
        <v>33.6</v>
      </c>
      <c r="K17" s="272">
        <v>223</v>
      </c>
      <c r="L17" s="273">
        <v>26</v>
      </c>
      <c r="M17" s="253">
        <v>240</v>
      </c>
      <c r="N17" s="254">
        <v>28.8</v>
      </c>
      <c r="O17" s="253">
        <v>177</v>
      </c>
      <c r="P17" s="254">
        <v>21.2</v>
      </c>
      <c r="Q17" s="253">
        <v>193</v>
      </c>
      <c r="R17" s="254">
        <v>23.2</v>
      </c>
      <c r="S17" s="272">
        <v>833</v>
      </c>
      <c r="T17" s="273">
        <v>97.1</v>
      </c>
      <c r="U17" s="272">
        <v>25</v>
      </c>
      <c r="V17" s="273">
        <v>2.9</v>
      </c>
      <c r="W17" s="277">
        <v>858</v>
      </c>
      <c r="X17" s="2"/>
    </row>
    <row r="18" spans="1:24">
      <c r="A18" s="278"/>
      <c r="B18" s="415">
        <v>2021</v>
      </c>
      <c r="C18" s="255">
        <v>68</v>
      </c>
      <c r="D18" s="234">
        <v>24.1</v>
      </c>
      <c r="E18" s="255">
        <v>96</v>
      </c>
      <c r="F18" s="234">
        <v>34</v>
      </c>
      <c r="G18" s="255">
        <v>54</v>
      </c>
      <c r="H18" s="234">
        <v>19.100000000000001</v>
      </c>
      <c r="I18" s="255">
        <v>64</v>
      </c>
      <c r="J18" s="234">
        <v>22.7</v>
      </c>
      <c r="K18" s="272">
        <v>282</v>
      </c>
      <c r="L18" s="273">
        <v>27.8</v>
      </c>
      <c r="M18" s="253">
        <v>286</v>
      </c>
      <c r="N18" s="254">
        <v>29.5</v>
      </c>
      <c r="O18" s="253">
        <v>171</v>
      </c>
      <c r="P18" s="254">
        <v>17.7</v>
      </c>
      <c r="Q18" s="253">
        <v>229</v>
      </c>
      <c r="R18" s="254">
        <v>23.7</v>
      </c>
      <c r="S18" s="272">
        <v>968</v>
      </c>
      <c r="T18" s="273">
        <v>95.4</v>
      </c>
      <c r="U18" s="272">
        <v>47</v>
      </c>
      <c r="V18" s="273">
        <v>4.5999999999999996</v>
      </c>
      <c r="W18" s="277">
        <v>1015</v>
      </c>
      <c r="X18" s="2"/>
    </row>
    <row r="19" spans="1:24">
      <c r="A19" s="278"/>
      <c r="B19" s="415">
        <v>2022</v>
      </c>
      <c r="C19" s="255">
        <v>71</v>
      </c>
      <c r="D19" s="234">
        <v>22.4</v>
      </c>
      <c r="E19" s="255">
        <v>85</v>
      </c>
      <c r="F19" s="234">
        <v>26.8</v>
      </c>
      <c r="G19" s="255">
        <v>57</v>
      </c>
      <c r="H19" s="234">
        <v>18</v>
      </c>
      <c r="I19" s="255">
        <v>104</v>
      </c>
      <c r="J19" s="234">
        <v>32.799999999999997</v>
      </c>
      <c r="K19" s="272">
        <v>317</v>
      </c>
      <c r="L19" s="273">
        <v>29.4</v>
      </c>
      <c r="M19" s="253">
        <v>307</v>
      </c>
      <c r="N19" s="254">
        <v>29.5</v>
      </c>
      <c r="O19" s="253">
        <v>193</v>
      </c>
      <c r="P19" s="254">
        <v>18.5</v>
      </c>
      <c r="Q19" s="253">
        <v>225</v>
      </c>
      <c r="R19" s="254">
        <v>21.6</v>
      </c>
      <c r="S19" s="272">
        <v>1042</v>
      </c>
      <c r="T19" s="273">
        <v>96.6</v>
      </c>
      <c r="U19" s="272">
        <v>37</v>
      </c>
      <c r="V19" s="273">
        <v>3.4</v>
      </c>
      <c r="W19" s="277">
        <v>1079</v>
      </c>
      <c r="X19" s="2"/>
    </row>
    <row r="20" spans="1:24">
      <c r="A20" s="421"/>
      <c r="B20" s="418" t="s">
        <v>140</v>
      </c>
      <c r="C20" s="274">
        <v>195</v>
      </c>
      <c r="D20" s="275">
        <v>23.7</v>
      </c>
      <c r="E20" s="274">
        <v>214</v>
      </c>
      <c r="F20" s="275">
        <v>26</v>
      </c>
      <c r="G20" s="274">
        <v>170</v>
      </c>
      <c r="H20" s="275">
        <v>20.7</v>
      </c>
      <c r="I20" s="274">
        <v>243</v>
      </c>
      <c r="J20" s="275">
        <v>29.6</v>
      </c>
      <c r="K20" s="274">
        <v>822</v>
      </c>
      <c r="L20" s="275">
        <v>27.8</v>
      </c>
      <c r="M20" s="274">
        <v>833</v>
      </c>
      <c r="N20" s="275">
        <v>29.3</v>
      </c>
      <c r="O20" s="274">
        <v>541</v>
      </c>
      <c r="P20" s="275">
        <v>19</v>
      </c>
      <c r="Q20" s="274">
        <v>647</v>
      </c>
      <c r="R20" s="275">
        <v>22.8</v>
      </c>
      <c r="S20" s="274">
        <v>2843</v>
      </c>
      <c r="T20" s="275">
        <v>96.3</v>
      </c>
      <c r="U20" s="274">
        <v>109</v>
      </c>
      <c r="V20" s="275">
        <v>3.7</v>
      </c>
      <c r="W20" s="279">
        <v>2952</v>
      </c>
      <c r="X20" s="2"/>
    </row>
    <row r="21" spans="1:24">
      <c r="A21" s="403" t="s">
        <v>7</v>
      </c>
      <c r="B21" s="414">
        <v>2020</v>
      </c>
      <c r="C21" s="255">
        <v>288</v>
      </c>
      <c r="D21" s="234">
        <v>49.8</v>
      </c>
      <c r="E21" s="255">
        <v>105</v>
      </c>
      <c r="F21" s="234">
        <v>18.2</v>
      </c>
      <c r="G21" s="255">
        <v>82</v>
      </c>
      <c r="H21" s="234">
        <v>14.2</v>
      </c>
      <c r="I21" s="255">
        <v>103</v>
      </c>
      <c r="J21" s="234">
        <v>17.8</v>
      </c>
      <c r="K21" s="272">
        <v>578</v>
      </c>
      <c r="L21" s="273">
        <v>53.3</v>
      </c>
      <c r="M21" s="253">
        <v>201</v>
      </c>
      <c r="N21" s="254">
        <v>18.899999999999999</v>
      </c>
      <c r="O21" s="253">
        <v>157</v>
      </c>
      <c r="P21" s="254">
        <v>14.7</v>
      </c>
      <c r="Q21" s="253">
        <v>129</v>
      </c>
      <c r="R21" s="254">
        <v>12.1</v>
      </c>
      <c r="S21" s="272">
        <v>1065</v>
      </c>
      <c r="T21" s="273">
        <v>98.2</v>
      </c>
      <c r="U21" s="272">
        <v>20</v>
      </c>
      <c r="V21" s="273">
        <v>1.8</v>
      </c>
      <c r="W21" s="277">
        <v>1085</v>
      </c>
      <c r="X21" s="2"/>
    </row>
    <row r="22" spans="1:24">
      <c r="A22" s="278"/>
      <c r="B22" s="415">
        <v>2021</v>
      </c>
      <c r="C22" s="255">
        <v>241</v>
      </c>
      <c r="D22" s="234">
        <v>45</v>
      </c>
      <c r="E22" s="255">
        <v>115</v>
      </c>
      <c r="F22" s="234">
        <v>21.5</v>
      </c>
      <c r="G22" s="255">
        <v>74</v>
      </c>
      <c r="H22" s="234">
        <v>13.8</v>
      </c>
      <c r="I22" s="255">
        <v>106</v>
      </c>
      <c r="J22" s="234">
        <v>19.8</v>
      </c>
      <c r="K22" s="272">
        <v>536</v>
      </c>
      <c r="L22" s="273">
        <v>46.7</v>
      </c>
      <c r="M22" s="253">
        <v>214</v>
      </c>
      <c r="N22" s="254">
        <v>19.100000000000001</v>
      </c>
      <c r="O22" s="253">
        <v>182</v>
      </c>
      <c r="P22" s="254">
        <v>16.3</v>
      </c>
      <c r="Q22" s="253">
        <v>186</v>
      </c>
      <c r="R22" s="254">
        <v>16.600000000000001</v>
      </c>
      <c r="S22" s="272">
        <v>1118</v>
      </c>
      <c r="T22" s="273">
        <v>97.4</v>
      </c>
      <c r="U22" s="272">
        <v>30</v>
      </c>
      <c r="V22" s="273">
        <v>2.6</v>
      </c>
      <c r="W22" s="277">
        <v>1148</v>
      </c>
      <c r="X22" s="2"/>
    </row>
    <row r="23" spans="1:24">
      <c r="A23" s="278"/>
      <c r="B23" s="415">
        <v>2022</v>
      </c>
      <c r="C23" s="255">
        <v>234</v>
      </c>
      <c r="D23" s="234">
        <v>42.6</v>
      </c>
      <c r="E23" s="255">
        <v>119</v>
      </c>
      <c r="F23" s="234">
        <v>21.7</v>
      </c>
      <c r="G23" s="255">
        <v>90</v>
      </c>
      <c r="H23" s="234">
        <v>16.399999999999999</v>
      </c>
      <c r="I23" s="255">
        <v>106</v>
      </c>
      <c r="J23" s="234">
        <v>19.3</v>
      </c>
      <c r="K23" s="272">
        <v>549</v>
      </c>
      <c r="L23" s="273">
        <v>50.3</v>
      </c>
      <c r="M23" s="253">
        <v>211</v>
      </c>
      <c r="N23" s="254">
        <v>19.899999999999999</v>
      </c>
      <c r="O23" s="253">
        <v>149</v>
      </c>
      <c r="P23" s="254">
        <v>14.1</v>
      </c>
      <c r="Q23" s="253">
        <v>150</v>
      </c>
      <c r="R23" s="254">
        <v>14.2</v>
      </c>
      <c r="S23" s="272">
        <v>1059</v>
      </c>
      <c r="T23" s="273">
        <v>97.1</v>
      </c>
      <c r="U23" s="272">
        <v>32</v>
      </c>
      <c r="V23" s="273">
        <v>2.9</v>
      </c>
      <c r="W23" s="277">
        <v>1091</v>
      </c>
      <c r="X23" s="2"/>
    </row>
    <row r="24" spans="1:24">
      <c r="A24" s="421"/>
      <c r="B24" s="418" t="s">
        <v>140</v>
      </c>
      <c r="C24" s="274">
        <v>763</v>
      </c>
      <c r="D24" s="275">
        <v>45.9</v>
      </c>
      <c r="E24" s="274">
        <v>339</v>
      </c>
      <c r="F24" s="275">
        <v>20.399999999999999</v>
      </c>
      <c r="G24" s="274">
        <v>246</v>
      </c>
      <c r="H24" s="275">
        <v>14.8</v>
      </c>
      <c r="I24" s="274">
        <v>315</v>
      </c>
      <c r="J24" s="275">
        <v>18.899999999999999</v>
      </c>
      <c r="K24" s="274">
        <v>1663</v>
      </c>
      <c r="L24" s="275">
        <v>50</v>
      </c>
      <c r="M24" s="274">
        <v>626</v>
      </c>
      <c r="N24" s="275">
        <v>19.3</v>
      </c>
      <c r="O24" s="274">
        <v>488</v>
      </c>
      <c r="P24" s="275">
        <v>15.1</v>
      </c>
      <c r="Q24" s="274">
        <v>465</v>
      </c>
      <c r="R24" s="275">
        <v>14.3</v>
      </c>
      <c r="S24" s="274">
        <v>3242</v>
      </c>
      <c r="T24" s="275">
        <v>97.5</v>
      </c>
      <c r="U24" s="274">
        <v>82</v>
      </c>
      <c r="V24" s="275">
        <v>2.5</v>
      </c>
      <c r="W24" s="279">
        <v>3324</v>
      </c>
      <c r="X24" s="2"/>
    </row>
    <row r="25" spans="1:24">
      <c r="A25" s="403" t="s">
        <v>9</v>
      </c>
      <c r="B25" s="414">
        <v>2020</v>
      </c>
      <c r="C25" s="255">
        <v>136</v>
      </c>
      <c r="D25" s="234">
        <v>35.5</v>
      </c>
      <c r="E25" s="255">
        <v>75</v>
      </c>
      <c r="F25" s="234">
        <v>19.600000000000001</v>
      </c>
      <c r="G25" s="255">
        <v>99</v>
      </c>
      <c r="H25" s="234">
        <v>25.8</v>
      </c>
      <c r="I25" s="255">
        <v>73</v>
      </c>
      <c r="J25" s="234">
        <v>19.100000000000001</v>
      </c>
      <c r="K25" s="272">
        <v>383</v>
      </c>
      <c r="L25" s="273">
        <v>57.3</v>
      </c>
      <c r="M25" s="253">
        <v>152</v>
      </c>
      <c r="N25" s="254">
        <v>23</v>
      </c>
      <c r="O25" s="253">
        <v>60</v>
      </c>
      <c r="P25" s="254">
        <v>9.1</v>
      </c>
      <c r="Q25" s="253">
        <v>65</v>
      </c>
      <c r="R25" s="254">
        <v>9.8000000000000007</v>
      </c>
      <c r="S25" s="272">
        <v>660</v>
      </c>
      <c r="T25" s="273">
        <v>98.8</v>
      </c>
      <c r="U25" s="272">
        <v>8</v>
      </c>
      <c r="V25" s="273">
        <v>1.2</v>
      </c>
      <c r="W25" s="277">
        <v>668</v>
      </c>
      <c r="X25" s="2"/>
    </row>
    <row r="26" spans="1:24">
      <c r="A26" s="278"/>
      <c r="B26" s="415">
        <v>2021</v>
      </c>
      <c r="C26" s="255">
        <v>153</v>
      </c>
      <c r="D26" s="234">
        <v>36.6</v>
      </c>
      <c r="E26" s="255">
        <v>75</v>
      </c>
      <c r="F26" s="234">
        <v>17.899999999999999</v>
      </c>
      <c r="G26" s="255">
        <v>117</v>
      </c>
      <c r="H26" s="234">
        <v>28</v>
      </c>
      <c r="I26" s="255">
        <v>73</v>
      </c>
      <c r="J26" s="234">
        <v>17.5</v>
      </c>
      <c r="K26" s="272">
        <v>418</v>
      </c>
      <c r="L26" s="273">
        <v>62.1</v>
      </c>
      <c r="M26" s="253">
        <v>127</v>
      </c>
      <c r="N26" s="254">
        <v>19.399999999999999</v>
      </c>
      <c r="O26" s="253">
        <v>66</v>
      </c>
      <c r="P26" s="254">
        <v>10.1</v>
      </c>
      <c r="Q26" s="253">
        <v>45</v>
      </c>
      <c r="R26" s="254">
        <v>6.9</v>
      </c>
      <c r="S26" s="272">
        <v>656</v>
      </c>
      <c r="T26" s="273">
        <v>97.5</v>
      </c>
      <c r="U26" s="272">
        <v>17</v>
      </c>
      <c r="V26" s="273">
        <v>2.5</v>
      </c>
      <c r="W26" s="277">
        <v>673</v>
      </c>
      <c r="X26" s="2"/>
    </row>
    <row r="27" spans="1:24">
      <c r="A27" s="278"/>
      <c r="B27" s="415">
        <v>2022</v>
      </c>
      <c r="C27" s="255">
        <v>152</v>
      </c>
      <c r="D27" s="234">
        <v>39.6</v>
      </c>
      <c r="E27" s="255">
        <v>57</v>
      </c>
      <c r="F27" s="234">
        <v>14.8</v>
      </c>
      <c r="G27" s="255">
        <v>88</v>
      </c>
      <c r="H27" s="234">
        <v>22.9</v>
      </c>
      <c r="I27" s="255">
        <v>87</v>
      </c>
      <c r="J27" s="234">
        <v>22.7</v>
      </c>
      <c r="K27" s="272">
        <v>384</v>
      </c>
      <c r="L27" s="273">
        <v>55.8</v>
      </c>
      <c r="M27" s="253">
        <v>163</v>
      </c>
      <c r="N27" s="254">
        <v>24</v>
      </c>
      <c r="O27" s="253">
        <v>72</v>
      </c>
      <c r="P27" s="254">
        <v>10.6</v>
      </c>
      <c r="Q27" s="253">
        <v>60</v>
      </c>
      <c r="R27" s="254">
        <v>8.8000000000000007</v>
      </c>
      <c r="S27" s="272">
        <v>679</v>
      </c>
      <c r="T27" s="273">
        <v>98.7</v>
      </c>
      <c r="U27" s="272">
        <v>9</v>
      </c>
      <c r="V27" s="273">
        <v>1.3</v>
      </c>
      <c r="W27" s="277">
        <v>688</v>
      </c>
      <c r="X27" s="2"/>
    </row>
    <row r="28" spans="1:24">
      <c r="A28" s="421"/>
      <c r="B28" s="418" t="s">
        <v>140</v>
      </c>
      <c r="C28" s="274">
        <v>441</v>
      </c>
      <c r="D28" s="275">
        <v>37.200000000000003</v>
      </c>
      <c r="E28" s="274">
        <v>207</v>
      </c>
      <c r="F28" s="275">
        <v>17.5</v>
      </c>
      <c r="G28" s="274">
        <v>304</v>
      </c>
      <c r="H28" s="275">
        <v>25.7</v>
      </c>
      <c r="I28" s="274">
        <v>233</v>
      </c>
      <c r="J28" s="275">
        <v>19.7</v>
      </c>
      <c r="K28" s="274">
        <v>1185</v>
      </c>
      <c r="L28" s="275">
        <v>58.4</v>
      </c>
      <c r="M28" s="274">
        <v>442</v>
      </c>
      <c r="N28" s="275">
        <v>22.2</v>
      </c>
      <c r="O28" s="274">
        <v>198</v>
      </c>
      <c r="P28" s="275">
        <v>9.9</v>
      </c>
      <c r="Q28" s="274">
        <v>170</v>
      </c>
      <c r="R28" s="275">
        <v>8.5</v>
      </c>
      <c r="S28" s="274">
        <v>1995</v>
      </c>
      <c r="T28" s="275">
        <v>98.3</v>
      </c>
      <c r="U28" s="274">
        <v>34</v>
      </c>
      <c r="V28" s="275">
        <v>1.7</v>
      </c>
      <c r="W28" s="279">
        <v>2029</v>
      </c>
      <c r="X28" s="2"/>
    </row>
    <row r="29" spans="1:24">
      <c r="A29" s="403" t="s">
        <v>11</v>
      </c>
      <c r="B29" s="414">
        <v>2020</v>
      </c>
      <c r="C29" s="255">
        <v>191</v>
      </c>
      <c r="D29" s="234">
        <v>37.9</v>
      </c>
      <c r="E29" s="255">
        <v>100</v>
      </c>
      <c r="F29" s="234">
        <v>19.8</v>
      </c>
      <c r="G29" s="255">
        <v>104</v>
      </c>
      <c r="H29" s="234">
        <v>20.6</v>
      </c>
      <c r="I29" s="255">
        <v>109</v>
      </c>
      <c r="J29" s="234">
        <v>21.6</v>
      </c>
      <c r="K29" s="272">
        <v>504</v>
      </c>
      <c r="L29" s="273">
        <v>50.3</v>
      </c>
      <c r="M29" s="253">
        <v>231</v>
      </c>
      <c r="N29" s="254">
        <v>23.5</v>
      </c>
      <c r="O29" s="253">
        <v>138</v>
      </c>
      <c r="P29" s="254">
        <v>14</v>
      </c>
      <c r="Q29" s="253">
        <v>112</v>
      </c>
      <c r="R29" s="254">
        <v>11.4</v>
      </c>
      <c r="S29" s="272">
        <v>985</v>
      </c>
      <c r="T29" s="273">
        <v>98.3</v>
      </c>
      <c r="U29" s="272">
        <v>17</v>
      </c>
      <c r="V29" s="273">
        <v>1.7</v>
      </c>
      <c r="W29" s="277">
        <v>1002</v>
      </c>
      <c r="X29" s="2"/>
    </row>
    <row r="30" spans="1:24">
      <c r="A30" s="278"/>
      <c r="B30" s="415">
        <v>2021</v>
      </c>
      <c r="C30" s="255">
        <v>147</v>
      </c>
      <c r="D30" s="234">
        <v>33.700000000000003</v>
      </c>
      <c r="E30" s="255">
        <v>87</v>
      </c>
      <c r="F30" s="234">
        <v>20</v>
      </c>
      <c r="G30" s="255">
        <v>93</v>
      </c>
      <c r="H30" s="234">
        <v>21.3</v>
      </c>
      <c r="I30" s="255">
        <v>109</v>
      </c>
      <c r="J30" s="234">
        <v>25</v>
      </c>
      <c r="K30" s="272">
        <v>436</v>
      </c>
      <c r="L30" s="273">
        <v>42.9</v>
      </c>
      <c r="M30" s="253">
        <v>243</v>
      </c>
      <c r="N30" s="254">
        <v>24.4</v>
      </c>
      <c r="O30" s="253">
        <v>164</v>
      </c>
      <c r="P30" s="254">
        <v>16.5</v>
      </c>
      <c r="Q30" s="253">
        <v>153</v>
      </c>
      <c r="R30" s="254">
        <v>15.4</v>
      </c>
      <c r="S30" s="272">
        <v>996</v>
      </c>
      <c r="T30" s="273">
        <v>98</v>
      </c>
      <c r="U30" s="272">
        <v>20</v>
      </c>
      <c r="V30" s="273">
        <v>2</v>
      </c>
      <c r="W30" s="277">
        <v>1016</v>
      </c>
      <c r="X30" s="2"/>
    </row>
    <row r="31" spans="1:24">
      <c r="A31" s="278"/>
      <c r="B31" s="415">
        <v>2022</v>
      </c>
      <c r="C31" s="255">
        <v>162</v>
      </c>
      <c r="D31" s="234">
        <v>36.1</v>
      </c>
      <c r="E31" s="255">
        <v>95</v>
      </c>
      <c r="F31" s="234">
        <v>21.2</v>
      </c>
      <c r="G31" s="255">
        <v>95</v>
      </c>
      <c r="H31" s="234">
        <v>21.2</v>
      </c>
      <c r="I31" s="255">
        <v>97</v>
      </c>
      <c r="J31" s="234">
        <v>21.6</v>
      </c>
      <c r="K31" s="272">
        <v>449</v>
      </c>
      <c r="L31" s="273">
        <v>48.1</v>
      </c>
      <c r="M31" s="253">
        <v>217</v>
      </c>
      <c r="N31" s="254">
        <v>23.6</v>
      </c>
      <c r="O31" s="253">
        <v>145</v>
      </c>
      <c r="P31" s="254">
        <v>15.7</v>
      </c>
      <c r="Q31" s="253">
        <v>110</v>
      </c>
      <c r="R31" s="254">
        <v>11.9</v>
      </c>
      <c r="S31" s="272">
        <v>921</v>
      </c>
      <c r="T31" s="273">
        <v>98.6</v>
      </c>
      <c r="U31" s="272">
        <v>13</v>
      </c>
      <c r="V31" s="273">
        <v>1.4</v>
      </c>
      <c r="W31" s="277">
        <v>934</v>
      </c>
      <c r="X31" s="2"/>
    </row>
    <row r="32" spans="1:24">
      <c r="A32" s="421"/>
      <c r="B32" s="418" t="s">
        <v>140</v>
      </c>
      <c r="C32" s="274">
        <v>500</v>
      </c>
      <c r="D32" s="275">
        <v>36</v>
      </c>
      <c r="E32" s="274">
        <v>282</v>
      </c>
      <c r="F32" s="275">
        <v>20.3</v>
      </c>
      <c r="G32" s="274">
        <v>292</v>
      </c>
      <c r="H32" s="275">
        <v>21</v>
      </c>
      <c r="I32" s="274">
        <v>315</v>
      </c>
      <c r="J32" s="275">
        <v>22.7</v>
      </c>
      <c r="K32" s="274">
        <v>1389</v>
      </c>
      <c r="L32" s="275">
        <v>47.1</v>
      </c>
      <c r="M32" s="274">
        <v>691</v>
      </c>
      <c r="N32" s="275">
        <v>23.8</v>
      </c>
      <c r="O32" s="274">
        <v>447</v>
      </c>
      <c r="P32" s="275">
        <v>15.4</v>
      </c>
      <c r="Q32" s="274">
        <v>375</v>
      </c>
      <c r="R32" s="275">
        <v>12.9</v>
      </c>
      <c r="S32" s="274">
        <v>2902</v>
      </c>
      <c r="T32" s="275">
        <v>98.3</v>
      </c>
      <c r="U32" s="274">
        <v>50</v>
      </c>
      <c r="V32" s="275">
        <v>1.7</v>
      </c>
      <c r="W32" s="279">
        <v>2952</v>
      </c>
      <c r="X32" s="2"/>
    </row>
    <row r="33" spans="1:24">
      <c r="A33" s="403" t="s">
        <v>13</v>
      </c>
      <c r="B33" s="414">
        <v>2020</v>
      </c>
      <c r="C33" s="255">
        <v>21</v>
      </c>
      <c r="D33" s="234">
        <v>18.8</v>
      </c>
      <c r="E33" s="255">
        <v>16</v>
      </c>
      <c r="F33" s="234">
        <v>14.3</v>
      </c>
      <c r="G33" s="255">
        <v>26</v>
      </c>
      <c r="H33" s="234">
        <v>23.2</v>
      </c>
      <c r="I33" s="255">
        <v>49</v>
      </c>
      <c r="J33" s="234">
        <v>43.8</v>
      </c>
      <c r="K33" s="272">
        <v>112</v>
      </c>
      <c r="L33" s="273">
        <v>27.2</v>
      </c>
      <c r="M33" s="253">
        <v>127</v>
      </c>
      <c r="N33" s="254">
        <v>32</v>
      </c>
      <c r="O33" s="253">
        <v>74</v>
      </c>
      <c r="P33" s="254">
        <v>18.600000000000001</v>
      </c>
      <c r="Q33" s="253">
        <v>84</v>
      </c>
      <c r="R33" s="254">
        <v>21.2</v>
      </c>
      <c r="S33" s="272">
        <v>397</v>
      </c>
      <c r="T33" s="273">
        <v>96.4</v>
      </c>
      <c r="U33" s="272">
        <v>15</v>
      </c>
      <c r="V33" s="273">
        <v>3.6</v>
      </c>
      <c r="W33" s="277">
        <v>412</v>
      </c>
      <c r="X33" s="2"/>
    </row>
    <row r="34" spans="1:24">
      <c r="A34" s="278"/>
      <c r="B34" s="415">
        <v>2021</v>
      </c>
      <c r="C34" s="255">
        <v>23</v>
      </c>
      <c r="D34" s="234">
        <v>23</v>
      </c>
      <c r="E34" s="255">
        <v>30</v>
      </c>
      <c r="F34" s="234">
        <v>30</v>
      </c>
      <c r="G34" s="255">
        <v>14</v>
      </c>
      <c r="H34" s="234">
        <v>14</v>
      </c>
      <c r="I34" s="255">
        <v>33</v>
      </c>
      <c r="J34" s="234">
        <v>33</v>
      </c>
      <c r="K34" s="272">
        <v>100</v>
      </c>
      <c r="L34" s="273">
        <v>20.100000000000001</v>
      </c>
      <c r="M34" s="253">
        <v>147</v>
      </c>
      <c r="N34" s="254">
        <v>30.6</v>
      </c>
      <c r="O34" s="253">
        <v>136</v>
      </c>
      <c r="P34" s="254">
        <v>28.3</v>
      </c>
      <c r="Q34" s="253">
        <v>98</v>
      </c>
      <c r="R34" s="254">
        <v>20.399999999999999</v>
      </c>
      <c r="S34" s="272">
        <v>481</v>
      </c>
      <c r="T34" s="273">
        <v>96.6</v>
      </c>
      <c r="U34" s="272">
        <v>17</v>
      </c>
      <c r="V34" s="273">
        <v>3.4</v>
      </c>
      <c r="W34" s="277">
        <v>498</v>
      </c>
      <c r="X34" s="2"/>
    </row>
    <row r="35" spans="1:24">
      <c r="A35" s="278"/>
      <c r="B35" s="415">
        <v>2022</v>
      </c>
      <c r="C35" s="255">
        <v>34</v>
      </c>
      <c r="D35" s="234">
        <v>21</v>
      </c>
      <c r="E35" s="255">
        <v>41</v>
      </c>
      <c r="F35" s="234">
        <v>25.3</v>
      </c>
      <c r="G35" s="255">
        <v>31</v>
      </c>
      <c r="H35" s="234">
        <v>19.100000000000001</v>
      </c>
      <c r="I35" s="255">
        <v>56</v>
      </c>
      <c r="J35" s="234">
        <v>34.6</v>
      </c>
      <c r="K35" s="272">
        <v>162</v>
      </c>
      <c r="L35" s="273">
        <v>27.8</v>
      </c>
      <c r="M35" s="253">
        <v>161</v>
      </c>
      <c r="N35" s="254">
        <v>28.2</v>
      </c>
      <c r="O35" s="253">
        <v>136</v>
      </c>
      <c r="P35" s="254">
        <v>23.8</v>
      </c>
      <c r="Q35" s="253">
        <v>112</v>
      </c>
      <c r="R35" s="254">
        <v>19.600000000000001</v>
      </c>
      <c r="S35" s="272">
        <v>571</v>
      </c>
      <c r="T35" s="273">
        <v>97.9</v>
      </c>
      <c r="U35" s="272">
        <v>12</v>
      </c>
      <c r="V35" s="273">
        <v>2.1</v>
      </c>
      <c r="W35" s="277">
        <v>583</v>
      </c>
      <c r="X35" s="2"/>
    </row>
    <row r="36" spans="1:24">
      <c r="A36" s="421"/>
      <c r="B36" s="418" t="s">
        <v>140</v>
      </c>
      <c r="C36" s="274">
        <v>78</v>
      </c>
      <c r="D36" s="275">
        <v>20.9</v>
      </c>
      <c r="E36" s="274">
        <v>87</v>
      </c>
      <c r="F36" s="275">
        <v>23.3</v>
      </c>
      <c r="G36" s="274">
        <v>71</v>
      </c>
      <c r="H36" s="275">
        <v>19</v>
      </c>
      <c r="I36" s="274">
        <v>138</v>
      </c>
      <c r="J36" s="275">
        <v>36.9</v>
      </c>
      <c r="K36" s="274">
        <v>374</v>
      </c>
      <c r="L36" s="275">
        <v>25.1</v>
      </c>
      <c r="M36" s="274">
        <v>435</v>
      </c>
      <c r="N36" s="275">
        <v>30</v>
      </c>
      <c r="O36" s="274">
        <v>346</v>
      </c>
      <c r="P36" s="275">
        <v>23.9</v>
      </c>
      <c r="Q36" s="274">
        <v>294</v>
      </c>
      <c r="R36" s="275">
        <v>20.3</v>
      </c>
      <c r="S36" s="274">
        <v>1449</v>
      </c>
      <c r="T36" s="275">
        <v>97.1</v>
      </c>
      <c r="U36" s="274">
        <v>44</v>
      </c>
      <c r="V36" s="275">
        <v>2.9</v>
      </c>
      <c r="W36" s="279">
        <v>1493</v>
      </c>
      <c r="X36" s="2"/>
    </row>
    <row r="37" spans="1:24">
      <c r="A37" s="403" t="s">
        <v>15</v>
      </c>
      <c r="B37" s="414">
        <v>2020</v>
      </c>
      <c r="C37" s="255">
        <v>98</v>
      </c>
      <c r="D37" s="234">
        <v>29.1</v>
      </c>
      <c r="E37" s="255">
        <v>65</v>
      </c>
      <c r="F37" s="234">
        <v>19.3</v>
      </c>
      <c r="G37" s="255">
        <v>92</v>
      </c>
      <c r="H37" s="234">
        <v>27.3</v>
      </c>
      <c r="I37" s="255">
        <v>82</v>
      </c>
      <c r="J37" s="234">
        <v>24.3</v>
      </c>
      <c r="K37" s="272">
        <v>337</v>
      </c>
      <c r="L37" s="273">
        <v>49.3</v>
      </c>
      <c r="M37" s="253">
        <v>144</v>
      </c>
      <c r="N37" s="254">
        <v>21.4</v>
      </c>
      <c r="O37" s="253">
        <v>96</v>
      </c>
      <c r="P37" s="254">
        <v>14.2</v>
      </c>
      <c r="Q37" s="253">
        <v>97</v>
      </c>
      <c r="R37" s="254">
        <v>14.4</v>
      </c>
      <c r="S37" s="272">
        <v>674</v>
      </c>
      <c r="T37" s="273">
        <v>98.5</v>
      </c>
      <c r="U37" s="272">
        <v>10</v>
      </c>
      <c r="V37" s="273">
        <v>1.5</v>
      </c>
      <c r="W37" s="277">
        <v>684</v>
      </c>
      <c r="X37" s="2"/>
    </row>
    <row r="38" spans="1:24">
      <c r="A38" s="278"/>
      <c r="B38" s="415">
        <v>2021</v>
      </c>
      <c r="C38" s="255">
        <v>84</v>
      </c>
      <c r="D38" s="234">
        <v>29.9</v>
      </c>
      <c r="E38" s="255">
        <v>53</v>
      </c>
      <c r="F38" s="234">
        <v>18.899999999999999</v>
      </c>
      <c r="G38" s="255">
        <v>70</v>
      </c>
      <c r="H38" s="234">
        <v>24.9</v>
      </c>
      <c r="I38" s="255">
        <v>74</v>
      </c>
      <c r="J38" s="234">
        <v>26.3</v>
      </c>
      <c r="K38" s="272">
        <v>281</v>
      </c>
      <c r="L38" s="273">
        <v>47.8</v>
      </c>
      <c r="M38" s="253">
        <v>124</v>
      </c>
      <c r="N38" s="254">
        <v>21.9</v>
      </c>
      <c r="O38" s="253">
        <v>91</v>
      </c>
      <c r="P38" s="254">
        <v>16</v>
      </c>
      <c r="Q38" s="253">
        <v>71</v>
      </c>
      <c r="R38" s="254">
        <v>12.5</v>
      </c>
      <c r="S38" s="272">
        <v>567</v>
      </c>
      <c r="T38" s="273">
        <v>96.4</v>
      </c>
      <c r="U38" s="272">
        <v>21</v>
      </c>
      <c r="V38" s="273">
        <v>3.6</v>
      </c>
      <c r="W38" s="277">
        <v>588</v>
      </c>
      <c r="X38" s="2"/>
    </row>
    <row r="39" spans="1:24">
      <c r="A39" s="278"/>
      <c r="B39" s="415">
        <v>2022</v>
      </c>
      <c r="C39" s="255">
        <v>79</v>
      </c>
      <c r="D39" s="234">
        <v>29</v>
      </c>
      <c r="E39" s="255">
        <v>54</v>
      </c>
      <c r="F39" s="234">
        <v>19.899999999999999</v>
      </c>
      <c r="G39" s="255">
        <v>72</v>
      </c>
      <c r="H39" s="234">
        <v>26.5</v>
      </c>
      <c r="I39" s="255">
        <v>67</v>
      </c>
      <c r="J39" s="234">
        <v>24.6</v>
      </c>
      <c r="K39" s="272">
        <v>272</v>
      </c>
      <c r="L39" s="273">
        <v>50.9</v>
      </c>
      <c r="M39" s="253">
        <v>107</v>
      </c>
      <c r="N39" s="254">
        <v>20.2</v>
      </c>
      <c r="O39" s="253">
        <v>75</v>
      </c>
      <c r="P39" s="254">
        <v>14.1</v>
      </c>
      <c r="Q39" s="253">
        <v>77</v>
      </c>
      <c r="R39" s="254">
        <v>14.5</v>
      </c>
      <c r="S39" s="272">
        <v>531</v>
      </c>
      <c r="T39" s="273">
        <v>99.4</v>
      </c>
      <c r="U39" s="272">
        <v>3</v>
      </c>
      <c r="V39" s="273">
        <v>0.6</v>
      </c>
      <c r="W39" s="277">
        <v>534</v>
      </c>
      <c r="X39" s="2"/>
    </row>
    <row r="40" spans="1:24">
      <c r="A40" s="421"/>
      <c r="B40" s="418" t="s">
        <v>140</v>
      </c>
      <c r="C40" s="274">
        <v>261</v>
      </c>
      <c r="D40" s="275">
        <v>29.3</v>
      </c>
      <c r="E40" s="274">
        <v>172</v>
      </c>
      <c r="F40" s="275">
        <v>19.3</v>
      </c>
      <c r="G40" s="274">
        <v>234</v>
      </c>
      <c r="H40" s="275">
        <v>26.3</v>
      </c>
      <c r="I40" s="274">
        <v>223</v>
      </c>
      <c r="J40" s="275">
        <v>25.1</v>
      </c>
      <c r="K40" s="274">
        <v>890</v>
      </c>
      <c r="L40" s="275">
        <v>49.3</v>
      </c>
      <c r="M40" s="274">
        <v>375</v>
      </c>
      <c r="N40" s="275">
        <v>21.2</v>
      </c>
      <c r="O40" s="274">
        <v>262</v>
      </c>
      <c r="P40" s="275">
        <v>14.8</v>
      </c>
      <c r="Q40" s="274">
        <v>245</v>
      </c>
      <c r="R40" s="275">
        <v>13.8</v>
      </c>
      <c r="S40" s="274">
        <v>1772</v>
      </c>
      <c r="T40" s="275">
        <v>98.1</v>
      </c>
      <c r="U40" s="274">
        <v>34</v>
      </c>
      <c r="V40" s="275">
        <v>1.9</v>
      </c>
      <c r="W40" s="279">
        <v>1806</v>
      </c>
      <c r="X40" s="2"/>
    </row>
    <row r="41" spans="1:24">
      <c r="A41" s="403" t="s">
        <v>17</v>
      </c>
      <c r="B41" s="404">
        <v>2020</v>
      </c>
      <c r="C41" s="255">
        <v>57</v>
      </c>
      <c r="D41" s="234">
        <v>45.6</v>
      </c>
      <c r="E41" s="255">
        <v>29</v>
      </c>
      <c r="F41" s="234">
        <v>23.2</v>
      </c>
      <c r="G41" s="255">
        <v>27</v>
      </c>
      <c r="H41" s="234">
        <v>21.6</v>
      </c>
      <c r="I41" s="255">
        <v>12</v>
      </c>
      <c r="J41" s="234">
        <v>9.6</v>
      </c>
      <c r="K41" s="272">
        <v>125</v>
      </c>
      <c r="L41" s="273">
        <v>52.1</v>
      </c>
      <c r="M41" s="253">
        <v>38</v>
      </c>
      <c r="N41" s="254">
        <v>16.5</v>
      </c>
      <c r="O41" s="253">
        <v>36</v>
      </c>
      <c r="P41" s="254">
        <v>15.6</v>
      </c>
      <c r="Q41" s="253">
        <v>32</v>
      </c>
      <c r="R41" s="254">
        <v>13.9</v>
      </c>
      <c r="S41" s="272">
        <v>231</v>
      </c>
      <c r="T41" s="273">
        <v>96.3</v>
      </c>
      <c r="U41" s="272">
        <v>9</v>
      </c>
      <c r="V41" s="273">
        <v>3.8</v>
      </c>
      <c r="W41" s="277">
        <v>240</v>
      </c>
      <c r="X41" s="2"/>
    </row>
    <row r="42" spans="1:24">
      <c r="A42" s="278"/>
      <c r="B42" s="405">
        <v>2021</v>
      </c>
      <c r="C42" s="255">
        <v>51</v>
      </c>
      <c r="D42" s="234">
        <v>38.299999999999997</v>
      </c>
      <c r="E42" s="255">
        <v>22</v>
      </c>
      <c r="F42" s="234">
        <v>16.5</v>
      </c>
      <c r="G42" s="255">
        <v>31</v>
      </c>
      <c r="H42" s="234">
        <v>23.3</v>
      </c>
      <c r="I42" s="255">
        <v>29</v>
      </c>
      <c r="J42" s="234">
        <v>21.8</v>
      </c>
      <c r="K42" s="272">
        <v>133</v>
      </c>
      <c r="L42" s="273">
        <v>53.6</v>
      </c>
      <c r="M42" s="253">
        <v>52</v>
      </c>
      <c r="N42" s="254">
        <v>21.4</v>
      </c>
      <c r="O42" s="253">
        <v>32</v>
      </c>
      <c r="P42" s="254">
        <v>13.2</v>
      </c>
      <c r="Q42" s="253">
        <v>26</v>
      </c>
      <c r="R42" s="254">
        <v>10.7</v>
      </c>
      <c r="S42" s="272">
        <v>243</v>
      </c>
      <c r="T42" s="273">
        <v>98</v>
      </c>
      <c r="U42" s="272">
        <v>5</v>
      </c>
      <c r="V42" s="273">
        <v>2</v>
      </c>
      <c r="W42" s="277">
        <v>248</v>
      </c>
      <c r="X42" s="2"/>
    </row>
    <row r="43" spans="1:24">
      <c r="A43" s="278"/>
      <c r="B43" s="405">
        <v>2022</v>
      </c>
      <c r="C43" s="255">
        <v>50</v>
      </c>
      <c r="D43" s="234">
        <v>37</v>
      </c>
      <c r="E43" s="255">
        <v>26</v>
      </c>
      <c r="F43" s="234">
        <v>19.3</v>
      </c>
      <c r="G43" s="255">
        <v>21</v>
      </c>
      <c r="H43" s="234">
        <v>15.6</v>
      </c>
      <c r="I43" s="255">
        <v>38</v>
      </c>
      <c r="J43" s="234">
        <v>28.1</v>
      </c>
      <c r="K43" s="272">
        <v>135</v>
      </c>
      <c r="L43" s="273">
        <v>57.9</v>
      </c>
      <c r="M43" s="253">
        <v>51</v>
      </c>
      <c r="N43" s="254">
        <v>22</v>
      </c>
      <c r="O43" s="253">
        <v>28</v>
      </c>
      <c r="P43" s="254">
        <v>12.1</v>
      </c>
      <c r="Q43" s="253">
        <v>18</v>
      </c>
      <c r="R43" s="254">
        <v>7.8</v>
      </c>
      <c r="S43" s="272">
        <v>232</v>
      </c>
      <c r="T43" s="273">
        <v>99.6</v>
      </c>
      <c r="U43" s="410"/>
      <c r="V43" s="411"/>
      <c r="W43" s="412"/>
      <c r="X43" s="2"/>
    </row>
    <row r="44" spans="1:24">
      <c r="A44" s="421"/>
      <c r="B44" s="418" t="s">
        <v>140</v>
      </c>
      <c r="C44" s="274">
        <v>158</v>
      </c>
      <c r="D44" s="275">
        <v>40.200000000000003</v>
      </c>
      <c r="E44" s="274">
        <v>77</v>
      </c>
      <c r="F44" s="275">
        <v>19.600000000000001</v>
      </c>
      <c r="G44" s="274">
        <v>79</v>
      </c>
      <c r="H44" s="275">
        <v>20.100000000000001</v>
      </c>
      <c r="I44" s="274">
        <v>79</v>
      </c>
      <c r="J44" s="275">
        <v>20.100000000000001</v>
      </c>
      <c r="K44" s="274">
        <v>393</v>
      </c>
      <c r="L44" s="275">
        <v>54.5</v>
      </c>
      <c r="M44" s="274">
        <v>141</v>
      </c>
      <c r="N44" s="275">
        <v>20</v>
      </c>
      <c r="O44" s="274">
        <v>96</v>
      </c>
      <c r="P44" s="275">
        <v>13.6</v>
      </c>
      <c r="Q44" s="274">
        <v>76</v>
      </c>
      <c r="R44" s="275">
        <v>10.8</v>
      </c>
      <c r="S44" s="274">
        <v>706</v>
      </c>
      <c r="T44" s="275">
        <v>97.9</v>
      </c>
      <c r="U44" s="274">
        <v>14</v>
      </c>
      <c r="V44" s="275">
        <v>1.9</v>
      </c>
      <c r="W44" s="279">
        <v>721</v>
      </c>
      <c r="X44" s="2"/>
    </row>
    <row r="45" spans="1:24">
      <c r="A45" s="403" t="s">
        <v>19</v>
      </c>
      <c r="B45" s="404">
        <v>2020</v>
      </c>
      <c r="C45" s="255">
        <v>59</v>
      </c>
      <c r="D45" s="234">
        <v>30.4</v>
      </c>
      <c r="E45" s="255">
        <v>53</v>
      </c>
      <c r="F45" s="234">
        <v>27.3</v>
      </c>
      <c r="G45" s="255">
        <v>30</v>
      </c>
      <c r="H45" s="234">
        <v>15.5</v>
      </c>
      <c r="I45" s="255">
        <v>52</v>
      </c>
      <c r="J45" s="234">
        <v>26.8</v>
      </c>
      <c r="K45" s="272">
        <v>194</v>
      </c>
      <c r="L45" s="273">
        <v>38.6</v>
      </c>
      <c r="M45" s="253">
        <v>110</v>
      </c>
      <c r="N45" s="254">
        <v>23.3</v>
      </c>
      <c r="O45" s="253">
        <v>85</v>
      </c>
      <c r="P45" s="254">
        <v>18</v>
      </c>
      <c r="Q45" s="253">
        <v>84</v>
      </c>
      <c r="R45" s="254">
        <v>17.8</v>
      </c>
      <c r="S45" s="272">
        <v>473</v>
      </c>
      <c r="T45" s="273">
        <v>94.2</v>
      </c>
      <c r="U45" s="272">
        <v>29</v>
      </c>
      <c r="V45" s="273">
        <v>5.8</v>
      </c>
      <c r="W45" s="277">
        <v>502</v>
      </c>
      <c r="X45" s="2"/>
    </row>
    <row r="46" spans="1:24">
      <c r="A46" s="278"/>
      <c r="B46" s="405">
        <v>2021</v>
      </c>
      <c r="C46" s="255">
        <v>66</v>
      </c>
      <c r="D46" s="234">
        <v>33</v>
      </c>
      <c r="E46" s="255">
        <v>56</v>
      </c>
      <c r="F46" s="234">
        <v>28</v>
      </c>
      <c r="G46" s="255">
        <v>36</v>
      </c>
      <c r="H46" s="234">
        <v>18</v>
      </c>
      <c r="I46" s="255">
        <v>42</v>
      </c>
      <c r="J46" s="234">
        <v>21</v>
      </c>
      <c r="K46" s="272">
        <v>200</v>
      </c>
      <c r="L46" s="273">
        <v>37.5</v>
      </c>
      <c r="M46" s="253">
        <v>115</v>
      </c>
      <c r="N46" s="254">
        <v>22.4</v>
      </c>
      <c r="O46" s="253">
        <v>96</v>
      </c>
      <c r="P46" s="254">
        <v>18.7</v>
      </c>
      <c r="Q46" s="253">
        <v>102</v>
      </c>
      <c r="R46" s="254">
        <v>19.899999999999999</v>
      </c>
      <c r="S46" s="272">
        <v>513</v>
      </c>
      <c r="T46" s="273">
        <v>96.1</v>
      </c>
      <c r="U46" s="272">
        <v>21</v>
      </c>
      <c r="V46" s="273">
        <v>3.9</v>
      </c>
      <c r="W46" s="277">
        <v>534</v>
      </c>
      <c r="X46" s="2"/>
    </row>
    <row r="47" spans="1:24">
      <c r="A47" s="278"/>
      <c r="B47" s="405">
        <v>2022</v>
      </c>
      <c r="C47" s="255">
        <v>58</v>
      </c>
      <c r="D47" s="234">
        <v>32</v>
      </c>
      <c r="E47" s="255">
        <v>52</v>
      </c>
      <c r="F47" s="234">
        <v>28.7</v>
      </c>
      <c r="G47" s="255">
        <v>34</v>
      </c>
      <c r="H47" s="234">
        <v>18.8</v>
      </c>
      <c r="I47" s="255">
        <v>37</v>
      </c>
      <c r="J47" s="234">
        <v>20.399999999999999</v>
      </c>
      <c r="K47" s="272">
        <v>181</v>
      </c>
      <c r="L47" s="273">
        <v>33.9</v>
      </c>
      <c r="M47" s="253">
        <v>138</v>
      </c>
      <c r="N47" s="254">
        <v>26.2</v>
      </c>
      <c r="O47" s="253">
        <v>111</v>
      </c>
      <c r="P47" s="254">
        <v>21.1</v>
      </c>
      <c r="Q47" s="253">
        <v>97</v>
      </c>
      <c r="R47" s="254">
        <v>18.399999999999999</v>
      </c>
      <c r="S47" s="272">
        <v>527</v>
      </c>
      <c r="T47" s="273">
        <v>98.7</v>
      </c>
      <c r="U47" s="272">
        <v>7</v>
      </c>
      <c r="V47" s="273">
        <v>1.3</v>
      </c>
      <c r="W47" s="277">
        <v>534</v>
      </c>
      <c r="X47" s="2"/>
    </row>
    <row r="48" spans="1:24">
      <c r="A48" s="421"/>
      <c r="B48" s="418" t="s">
        <v>140</v>
      </c>
      <c r="C48" s="274">
        <v>183</v>
      </c>
      <c r="D48" s="275">
        <v>31.8</v>
      </c>
      <c r="E48" s="274">
        <v>161</v>
      </c>
      <c r="F48" s="275">
        <v>28</v>
      </c>
      <c r="G48" s="274">
        <v>100</v>
      </c>
      <c r="H48" s="275">
        <v>17.399999999999999</v>
      </c>
      <c r="I48" s="274">
        <v>131</v>
      </c>
      <c r="J48" s="275">
        <v>22.8</v>
      </c>
      <c r="K48" s="274">
        <v>575</v>
      </c>
      <c r="L48" s="275">
        <v>36.6</v>
      </c>
      <c r="M48" s="274">
        <v>363</v>
      </c>
      <c r="N48" s="275">
        <v>24</v>
      </c>
      <c r="O48" s="274">
        <v>292</v>
      </c>
      <c r="P48" s="275">
        <v>19.3</v>
      </c>
      <c r="Q48" s="274">
        <v>283</v>
      </c>
      <c r="R48" s="275">
        <v>18.7</v>
      </c>
      <c r="S48" s="274">
        <v>1513</v>
      </c>
      <c r="T48" s="275">
        <v>96.4</v>
      </c>
      <c r="U48" s="274">
        <v>57</v>
      </c>
      <c r="V48" s="275">
        <v>3.6</v>
      </c>
      <c r="W48" s="279">
        <v>1570</v>
      </c>
      <c r="X48" s="2"/>
    </row>
    <row r="49" spans="1:24">
      <c r="A49" s="403" t="s">
        <v>21</v>
      </c>
      <c r="B49" s="404">
        <v>2020</v>
      </c>
      <c r="C49" s="255">
        <v>11</v>
      </c>
      <c r="D49" s="234">
        <v>19.3</v>
      </c>
      <c r="E49" s="255">
        <v>11</v>
      </c>
      <c r="F49" s="234">
        <v>19.3</v>
      </c>
      <c r="G49" s="255">
        <v>12</v>
      </c>
      <c r="H49" s="234">
        <v>21.1</v>
      </c>
      <c r="I49" s="255">
        <v>23</v>
      </c>
      <c r="J49" s="234">
        <v>40.4</v>
      </c>
      <c r="K49" s="272">
        <v>57</v>
      </c>
      <c r="L49" s="273">
        <v>33.1</v>
      </c>
      <c r="M49" s="253">
        <v>34</v>
      </c>
      <c r="N49" s="254">
        <v>21.7</v>
      </c>
      <c r="O49" s="253">
        <v>26</v>
      </c>
      <c r="P49" s="254">
        <v>16.600000000000001</v>
      </c>
      <c r="Q49" s="253">
        <v>40</v>
      </c>
      <c r="R49" s="254">
        <v>25.5</v>
      </c>
      <c r="S49" s="272">
        <v>157</v>
      </c>
      <c r="T49" s="273">
        <v>91.3</v>
      </c>
      <c r="U49" s="272">
        <v>15</v>
      </c>
      <c r="V49" s="273">
        <v>8.6999999999999993</v>
      </c>
      <c r="W49" s="277">
        <v>172</v>
      </c>
      <c r="X49" s="2"/>
    </row>
    <row r="50" spans="1:24">
      <c r="A50" s="278"/>
      <c r="B50" s="405">
        <v>2021</v>
      </c>
      <c r="C50" s="255">
        <v>31</v>
      </c>
      <c r="D50" s="234">
        <v>44.3</v>
      </c>
      <c r="E50" s="255">
        <v>18</v>
      </c>
      <c r="F50" s="234">
        <v>25.7</v>
      </c>
      <c r="G50" s="255">
        <v>13</v>
      </c>
      <c r="H50" s="234">
        <v>18.600000000000001</v>
      </c>
      <c r="I50" s="255">
        <v>8</v>
      </c>
      <c r="J50" s="234">
        <v>11.4</v>
      </c>
      <c r="K50" s="272">
        <v>70</v>
      </c>
      <c r="L50" s="273">
        <v>34.5</v>
      </c>
      <c r="M50" s="253">
        <v>55</v>
      </c>
      <c r="N50" s="254">
        <v>28.9</v>
      </c>
      <c r="O50" s="253">
        <v>35</v>
      </c>
      <c r="P50" s="254">
        <v>18.399999999999999</v>
      </c>
      <c r="Q50" s="253">
        <v>30</v>
      </c>
      <c r="R50" s="254">
        <v>15.8</v>
      </c>
      <c r="S50" s="272">
        <v>190</v>
      </c>
      <c r="T50" s="273">
        <v>93.6</v>
      </c>
      <c r="U50" s="272">
        <v>13</v>
      </c>
      <c r="V50" s="273">
        <v>6.4</v>
      </c>
      <c r="W50" s="277">
        <v>203</v>
      </c>
      <c r="X50" s="2"/>
    </row>
    <row r="51" spans="1:24">
      <c r="A51" s="278"/>
      <c r="B51" s="405">
        <v>2022</v>
      </c>
      <c r="C51" s="255">
        <v>16</v>
      </c>
      <c r="D51" s="234">
        <v>22.9</v>
      </c>
      <c r="E51" s="255">
        <v>25</v>
      </c>
      <c r="F51" s="234">
        <v>35.700000000000003</v>
      </c>
      <c r="G51" s="255">
        <v>21</v>
      </c>
      <c r="H51" s="234">
        <v>30</v>
      </c>
      <c r="I51" s="255">
        <v>8</v>
      </c>
      <c r="J51" s="234">
        <v>11.4</v>
      </c>
      <c r="K51" s="272">
        <v>70</v>
      </c>
      <c r="L51" s="273">
        <v>30.3</v>
      </c>
      <c r="M51" s="253">
        <v>66</v>
      </c>
      <c r="N51" s="254">
        <v>30.1</v>
      </c>
      <c r="O51" s="253">
        <v>29</v>
      </c>
      <c r="P51" s="254">
        <v>13.2</v>
      </c>
      <c r="Q51" s="253">
        <v>54</v>
      </c>
      <c r="R51" s="254">
        <v>24.7</v>
      </c>
      <c r="S51" s="272">
        <v>219</v>
      </c>
      <c r="T51" s="273">
        <v>94.8</v>
      </c>
      <c r="U51" s="272">
        <v>12</v>
      </c>
      <c r="V51" s="273">
        <v>5.2</v>
      </c>
      <c r="W51" s="277">
        <v>231</v>
      </c>
      <c r="X51" s="2"/>
    </row>
    <row r="52" spans="1:24">
      <c r="A52" s="421"/>
      <c r="B52" s="418" t="s">
        <v>140</v>
      </c>
      <c r="C52" s="274">
        <v>58</v>
      </c>
      <c r="D52" s="275">
        <v>29.4</v>
      </c>
      <c r="E52" s="274">
        <v>54</v>
      </c>
      <c r="F52" s="275">
        <v>27.4</v>
      </c>
      <c r="G52" s="274">
        <v>46</v>
      </c>
      <c r="H52" s="275">
        <v>23.4</v>
      </c>
      <c r="I52" s="274">
        <v>39</v>
      </c>
      <c r="J52" s="275">
        <v>19.8</v>
      </c>
      <c r="K52" s="274">
        <v>197</v>
      </c>
      <c r="L52" s="275">
        <v>32.5</v>
      </c>
      <c r="M52" s="274">
        <v>155</v>
      </c>
      <c r="N52" s="275">
        <v>27.4</v>
      </c>
      <c r="O52" s="274">
        <v>90</v>
      </c>
      <c r="P52" s="275">
        <v>15.9</v>
      </c>
      <c r="Q52" s="274">
        <v>124</v>
      </c>
      <c r="R52" s="275">
        <v>21.9</v>
      </c>
      <c r="S52" s="274">
        <v>566</v>
      </c>
      <c r="T52" s="275">
        <v>93.4</v>
      </c>
      <c r="U52" s="274">
        <v>40</v>
      </c>
      <c r="V52" s="275">
        <v>6.6</v>
      </c>
      <c r="W52" s="279">
        <v>606</v>
      </c>
      <c r="X52" s="2"/>
    </row>
    <row r="53" spans="1:24">
      <c r="A53" s="402" t="s">
        <v>23</v>
      </c>
      <c r="B53" s="416">
        <v>2020</v>
      </c>
      <c r="C53" s="255">
        <v>21</v>
      </c>
      <c r="D53" s="234">
        <v>13.7</v>
      </c>
      <c r="E53" s="255">
        <v>35</v>
      </c>
      <c r="F53" s="234">
        <v>22.9</v>
      </c>
      <c r="G53" s="255">
        <v>42</v>
      </c>
      <c r="H53" s="234">
        <v>27.5</v>
      </c>
      <c r="I53" s="255">
        <v>55</v>
      </c>
      <c r="J53" s="234">
        <v>35.9</v>
      </c>
      <c r="K53" s="272">
        <v>153</v>
      </c>
      <c r="L53" s="273">
        <v>29.2</v>
      </c>
      <c r="M53" s="253">
        <v>134</v>
      </c>
      <c r="N53" s="254">
        <v>27.5</v>
      </c>
      <c r="O53" s="253">
        <v>77</v>
      </c>
      <c r="P53" s="254">
        <v>15.8</v>
      </c>
      <c r="Q53" s="253">
        <v>124</v>
      </c>
      <c r="R53" s="254">
        <v>25.4</v>
      </c>
      <c r="S53" s="272">
        <v>488</v>
      </c>
      <c r="T53" s="273">
        <v>93.1</v>
      </c>
      <c r="U53" s="272">
        <v>36</v>
      </c>
      <c r="V53" s="273">
        <v>6.9</v>
      </c>
      <c r="W53" s="277">
        <v>524</v>
      </c>
      <c r="X53" s="2"/>
    </row>
    <row r="54" spans="1:24">
      <c r="A54" s="278"/>
      <c r="B54" s="405">
        <v>2021</v>
      </c>
      <c r="C54" s="255">
        <v>31</v>
      </c>
      <c r="D54" s="234">
        <v>22.8</v>
      </c>
      <c r="E54" s="255">
        <v>33</v>
      </c>
      <c r="F54" s="234">
        <v>24.3</v>
      </c>
      <c r="G54" s="255">
        <v>37</v>
      </c>
      <c r="H54" s="234">
        <v>27.2</v>
      </c>
      <c r="I54" s="255">
        <v>35</v>
      </c>
      <c r="J54" s="234">
        <v>25.7</v>
      </c>
      <c r="K54" s="272">
        <v>136</v>
      </c>
      <c r="L54" s="273">
        <v>30.4</v>
      </c>
      <c r="M54" s="253">
        <v>102</v>
      </c>
      <c r="N54" s="254">
        <v>24.2</v>
      </c>
      <c r="O54" s="253">
        <v>90</v>
      </c>
      <c r="P54" s="254">
        <v>21.4</v>
      </c>
      <c r="Q54" s="253">
        <v>93</v>
      </c>
      <c r="R54" s="254">
        <v>22.1</v>
      </c>
      <c r="S54" s="272">
        <v>421</v>
      </c>
      <c r="T54" s="273">
        <v>94.2</v>
      </c>
      <c r="U54" s="272">
        <v>26</v>
      </c>
      <c r="V54" s="273">
        <v>5.8</v>
      </c>
      <c r="W54" s="277">
        <v>447</v>
      </c>
      <c r="X54" s="2"/>
    </row>
    <row r="55" spans="1:24">
      <c r="A55" s="278"/>
      <c r="B55" s="405">
        <v>2022</v>
      </c>
      <c r="C55" s="255">
        <v>34</v>
      </c>
      <c r="D55" s="234">
        <v>23.3</v>
      </c>
      <c r="E55" s="255">
        <v>47</v>
      </c>
      <c r="F55" s="234">
        <v>32.200000000000003</v>
      </c>
      <c r="G55" s="255">
        <v>28</v>
      </c>
      <c r="H55" s="234">
        <v>19.2</v>
      </c>
      <c r="I55" s="255">
        <v>37</v>
      </c>
      <c r="J55" s="234">
        <v>25.3</v>
      </c>
      <c r="K55" s="272">
        <v>146</v>
      </c>
      <c r="L55" s="273">
        <v>25.7</v>
      </c>
      <c r="M55" s="253">
        <v>163</v>
      </c>
      <c r="N55" s="254">
        <v>30.8</v>
      </c>
      <c r="O55" s="253">
        <v>102</v>
      </c>
      <c r="P55" s="254">
        <v>19.2</v>
      </c>
      <c r="Q55" s="253">
        <v>119</v>
      </c>
      <c r="R55" s="254">
        <v>22.5</v>
      </c>
      <c r="S55" s="272">
        <v>530</v>
      </c>
      <c r="T55" s="273">
        <v>93.3</v>
      </c>
      <c r="U55" s="272">
        <v>38</v>
      </c>
      <c r="V55" s="273">
        <v>6.7</v>
      </c>
      <c r="W55" s="277">
        <v>568</v>
      </c>
      <c r="X55" s="2"/>
    </row>
    <row r="56" spans="1:24">
      <c r="A56" s="421"/>
      <c r="B56" s="418" t="s">
        <v>140</v>
      </c>
      <c r="C56" s="274">
        <v>86</v>
      </c>
      <c r="D56" s="275">
        <v>19.8</v>
      </c>
      <c r="E56" s="274">
        <v>115</v>
      </c>
      <c r="F56" s="275">
        <v>26.4</v>
      </c>
      <c r="G56" s="274">
        <v>107</v>
      </c>
      <c r="H56" s="275">
        <v>24.6</v>
      </c>
      <c r="I56" s="274">
        <v>127</v>
      </c>
      <c r="J56" s="275">
        <v>29.2</v>
      </c>
      <c r="K56" s="274">
        <v>435</v>
      </c>
      <c r="L56" s="275">
        <v>28.3</v>
      </c>
      <c r="M56" s="274">
        <v>399</v>
      </c>
      <c r="N56" s="275">
        <v>27.7</v>
      </c>
      <c r="O56" s="274">
        <v>269</v>
      </c>
      <c r="P56" s="275">
        <v>18.7</v>
      </c>
      <c r="Q56" s="274">
        <v>336</v>
      </c>
      <c r="R56" s="275">
        <v>23.3</v>
      </c>
      <c r="S56" s="274">
        <v>1439</v>
      </c>
      <c r="T56" s="275">
        <v>93.5</v>
      </c>
      <c r="U56" s="274">
        <v>100</v>
      </c>
      <c r="V56" s="275">
        <v>6.5</v>
      </c>
      <c r="W56" s="279">
        <v>1539</v>
      </c>
      <c r="X56" s="2"/>
    </row>
    <row r="57" spans="1:24">
      <c r="A57" s="402" t="s">
        <v>25</v>
      </c>
      <c r="B57" s="416">
        <v>2020</v>
      </c>
      <c r="C57" s="255">
        <v>23</v>
      </c>
      <c r="D57" s="234">
        <v>19.8</v>
      </c>
      <c r="E57" s="255">
        <v>29</v>
      </c>
      <c r="F57" s="234">
        <v>25</v>
      </c>
      <c r="G57" s="255">
        <v>29</v>
      </c>
      <c r="H57" s="234">
        <v>25</v>
      </c>
      <c r="I57" s="255">
        <v>35</v>
      </c>
      <c r="J57" s="234">
        <v>30.2</v>
      </c>
      <c r="K57" s="272">
        <v>116</v>
      </c>
      <c r="L57" s="273">
        <v>22.2</v>
      </c>
      <c r="M57" s="253">
        <v>181</v>
      </c>
      <c r="N57" s="254">
        <v>35.9</v>
      </c>
      <c r="O57" s="253">
        <v>98</v>
      </c>
      <c r="P57" s="254">
        <v>19.399999999999999</v>
      </c>
      <c r="Q57" s="253">
        <v>109</v>
      </c>
      <c r="R57" s="254">
        <v>21.6</v>
      </c>
      <c r="S57" s="272">
        <v>504</v>
      </c>
      <c r="T57" s="273">
        <v>96.6</v>
      </c>
      <c r="U57" s="272">
        <v>18</v>
      </c>
      <c r="V57" s="273">
        <v>3.4</v>
      </c>
      <c r="W57" s="277">
        <v>522</v>
      </c>
      <c r="X57" s="2"/>
    </row>
    <row r="58" spans="1:24">
      <c r="A58" s="278"/>
      <c r="B58" s="405">
        <v>2021</v>
      </c>
      <c r="C58" s="255">
        <v>33</v>
      </c>
      <c r="D58" s="234">
        <v>21.2</v>
      </c>
      <c r="E58" s="255">
        <v>41</v>
      </c>
      <c r="F58" s="234">
        <v>26.3</v>
      </c>
      <c r="G58" s="255">
        <v>30</v>
      </c>
      <c r="H58" s="234">
        <v>19.2</v>
      </c>
      <c r="I58" s="255">
        <v>52</v>
      </c>
      <c r="J58" s="234">
        <v>33.299999999999997</v>
      </c>
      <c r="K58" s="272">
        <v>156</v>
      </c>
      <c r="L58" s="273">
        <v>22.1</v>
      </c>
      <c r="M58" s="253">
        <v>221</v>
      </c>
      <c r="N58" s="254">
        <v>32.5</v>
      </c>
      <c r="O58" s="253">
        <v>137</v>
      </c>
      <c r="P58" s="254">
        <v>20.100000000000001</v>
      </c>
      <c r="Q58" s="253">
        <v>166</v>
      </c>
      <c r="R58" s="254">
        <v>24.4</v>
      </c>
      <c r="S58" s="272">
        <v>680</v>
      </c>
      <c r="T58" s="273">
        <v>96.5</v>
      </c>
      <c r="U58" s="272">
        <v>25</v>
      </c>
      <c r="V58" s="273">
        <v>3.5</v>
      </c>
      <c r="W58" s="277">
        <v>705</v>
      </c>
      <c r="X58" s="2"/>
    </row>
    <row r="59" spans="1:24">
      <c r="A59" s="278"/>
      <c r="B59" s="405">
        <v>2022</v>
      </c>
      <c r="C59" s="255">
        <v>51</v>
      </c>
      <c r="D59" s="234">
        <v>29.5</v>
      </c>
      <c r="E59" s="255">
        <v>43</v>
      </c>
      <c r="F59" s="234">
        <v>24.9</v>
      </c>
      <c r="G59" s="255">
        <v>36</v>
      </c>
      <c r="H59" s="234">
        <v>20.8</v>
      </c>
      <c r="I59" s="255">
        <v>43</v>
      </c>
      <c r="J59" s="234">
        <v>24.9</v>
      </c>
      <c r="K59" s="272">
        <v>173</v>
      </c>
      <c r="L59" s="273">
        <v>23.9</v>
      </c>
      <c r="M59" s="253">
        <v>238</v>
      </c>
      <c r="N59" s="254">
        <v>33.799999999999997</v>
      </c>
      <c r="O59" s="253">
        <v>150</v>
      </c>
      <c r="P59" s="254">
        <v>21.3</v>
      </c>
      <c r="Q59" s="253">
        <v>143</v>
      </c>
      <c r="R59" s="254">
        <v>20.3</v>
      </c>
      <c r="S59" s="272">
        <v>704</v>
      </c>
      <c r="T59" s="273">
        <v>97.4</v>
      </c>
      <c r="U59" s="272">
        <v>19</v>
      </c>
      <c r="V59" s="273">
        <v>2.6</v>
      </c>
      <c r="W59" s="277">
        <v>723</v>
      </c>
      <c r="X59" s="2"/>
    </row>
    <row r="60" spans="1:24">
      <c r="A60" s="421"/>
      <c r="B60" s="418" t="s">
        <v>140</v>
      </c>
      <c r="C60" s="274">
        <v>107</v>
      </c>
      <c r="D60" s="275">
        <v>24</v>
      </c>
      <c r="E60" s="274">
        <v>113</v>
      </c>
      <c r="F60" s="275">
        <v>25.4</v>
      </c>
      <c r="G60" s="274">
        <v>95</v>
      </c>
      <c r="H60" s="275">
        <v>21.3</v>
      </c>
      <c r="I60" s="274">
        <v>130</v>
      </c>
      <c r="J60" s="275">
        <v>29.2</v>
      </c>
      <c r="K60" s="274">
        <v>445</v>
      </c>
      <c r="L60" s="275">
        <v>22.8</v>
      </c>
      <c r="M60" s="274">
        <v>640</v>
      </c>
      <c r="N60" s="275">
        <v>33.9</v>
      </c>
      <c r="O60" s="274">
        <v>385</v>
      </c>
      <c r="P60" s="275">
        <v>20.399999999999999</v>
      </c>
      <c r="Q60" s="274">
        <v>418</v>
      </c>
      <c r="R60" s="275">
        <v>22.1</v>
      </c>
      <c r="S60" s="274">
        <v>1888</v>
      </c>
      <c r="T60" s="275">
        <v>96.8</v>
      </c>
      <c r="U60" s="274">
        <v>62</v>
      </c>
      <c r="V60" s="275">
        <v>3.2</v>
      </c>
      <c r="W60" s="279">
        <v>1950</v>
      </c>
      <c r="X60" s="2"/>
    </row>
    <row r="61" spans="1:24">
      <c r="A61" s="402" t="s">
        <v>27</v>
      </c>
      <c r="B61" s="416">
        <v>2020</v>
      </c>
      <c r="C61" s="255">
        <v>48</v>
      </c>
      <c r="D61" s="234">
        <v>32.4</v>
      </c>
      <c r="E61" s="255">
        <v>38</v>
      </c>
      <c r="F61" s="234">
        <v>25.7</v>
      </c>
      <c r="G61" s="255">
        <v>29</v>
      </c>
      <c r="H61" s="234">
        <v>19.600000000000001</v>
      </c>
      <c r="I61" s="255">
        <v>33</v>
      </c>
      <c r="J61" s="234">
        <v>22.3</v>
      </c>
      <c r="K61" s="272">
        <v>148</v>
      </c>
      <c r="L61" s="273">
        <v>47.1</v>
      </c>
      <c r="M61" s="253">
        <v>81</v>
      </c>
      <c r="N61" s="254">
        <v>26.4</v>
      </c>
      <c r="O61" s="253">
        <v>46</v>
      </c>
      <c r="P61" s="254">
        <v>15</v>
      </c>
      <c r="Q61" s="253">
        <v>32</v>
      </c>
      <c r="R61" s="254">
        <v>10.4</v>
      </c>
      <c r="S61" s="272">
        <v>307</v>
      </c>
      <c r="T61" s="273">
        <v>97.8</v>
      </c>
      <c r="U61" s="272">
        <v>7</v>
      </c>
      <c r="V61" s="273">
        <v>2.2000000000000002</v>
      </c>
      <c r="W61" s="277">
        <v>314</v>
      </c>
      <c r="X61" s="2"/>
    </row>
    <row r="62" spans="1:24">
      <c r="A62" s="278"/>
      <c r="B62" s="405">
        <v>2021</v>
      </c>
      <c r="C62" s="255">
        <v>106</v>
      </c>
      <c r="D62" s="234">
        <v>39.4</v>
      </c>
      <c r="E62" s="255">
        <v>59</v>
      </c>
      <c r="F62" s="234">
        <v>21.9</v>
      </c>
      <c r="G62" s="255">
        <v>48</v>
      </c>
      <c r="H62" s="234">
        <v>17.8</v>
      </c>
      <c r="I62" s="255">
        <v>56</v>
      </c>
      <c r="J62" s="234">
        <v>20.8</v>
      </c>
      <c r="K62" s="272">
        <v>269</v>
      </c>
      <c r="L62" s="273">
        <v>56.4</v>
      </c>
      <c r="M62" s="253">
        <v>93</v>
      </c>
      <c r="N62" s="254">
        <v>19.8</v>
      </c>
      <c r="O62" s="253">
        <v>49</v>
      </c>
      <c r="P62" s="254">
        <v>10.4</v>
      </c>
      <c r="Q62" s="253">
        <v>59</v>
      </c>
      <c r="R62" s="254">
        <v>12.6</v>
      </c>
      <c r="S62" s="272">
        <v>470</v>
      </c>
      <c r="T62" s="273">
        <v>98.5</v>
      </c>
      <c r="U62" s="272">
        <v>7</v>
      </c>
      <c r="V62" s="273">
        <v>1.5</v>
      </c>
      <c r="W62" s="277">
        <v>477</v>
      </c>
      <c r="X62" s="2"/>
    </row>
    <row r="63" spans="1:24">
      <c r="A63" s="278"/>
      <c r="B63" s="405">
        <v>2022</v>
      </c>
      <c r="C63" s="255">
        <v>98</v>
      </c>
      <c r="D63" s="234">
        <v>37.700000000000003</v>
      </c>
      <c r="E63" s="255">
        <v>47</v>
      </c>
      <c r="F63" s="234">
        <v>18.100000000000001</v>
      </c>
      <c r="G63" s="255">
        <v>55</v>
      </c>
      <c r="H63" s="234">
        <v>21.2</v>
      </c>
      <c r="I63" s="255">
        <v>60</v>
      </c>
      <c r="J63" s="234">
        <v>23.1</v>
      </c>
      <c r="K63" s="272">
        <v>260</v>
      </c>
      <c r="L63" s="273">
        <v>56.6</v>
      </c>
      <c r="M63" s="253">
        <v>82</v>
      </c>
      <c r="N63" s="254">
        <v>18.399999999999999</v>
      </c>
      <c r="O63" s="253">
        <v>53</v>
      </c>
      <c r="P63" s="254">
        <v>11.9</v>
      </c>
      <c r="Q63" s="253">
        <v>50</v>
      </c>
      <c r="R63" s="254">
        <v>11.2</v>
      </c>
      <c r="S63" s="272">
        <v>445</v>
      </c>
      <c r="T63" s="273">
        <v>96.9</v>
      </c>
      <c r="U63" s="272">
        <v>14</v>
      </c>
      <c r="V63" s="273">
        <v>3.1</v>
      </c>
      <c r="W63" s="277">
        <v>459</v>
      </c>
      <c r="X63" s="2"/>
    </row>
    <row r="64" spans="1:24">
      <c r="A64" s="421"/>
      <c r="B64" s="418" t="s">
        <v>140</v>
      </c>
      <c r="C64" s="274">
        <v>252</v>
      </c>
      <c r="D64" s="275">
        <v>37.200000000000003</v>
      </c>
      <c r="E64" s="274">
        <v>144</v>
      </c>
      <c r="F64" s="275">
        <v>21.3</v>
      </c>
      <c r="G64" s="274">
        <v>132</v>
      </c>
      <c r="H64" s="275">
        <v>19.5</v>
      </c>
      <c r="I64" s="274">
        <v>149</v>
      </c>
      <c r="J64" s="275">
        <v>22</v>
      </c>
      <c r="K64" s="274">
        <v>677</v>
      </c>
      <c r="L64" s="275">
        <v>54.2</v>
      </c>
      <c r="M64" s="274">
        <v>256</v>
      </c>
      <c r="N64" s="275">
        <v>20.9</v>
      </c>
      <c r="O64" s="274">
        <v>148</v>
      </c>
      <c r="P64" s="275">
        <v>12.1</v>
      </c>
      <c r="Q64" s="274">
        <v>141</v>
      </c>
      <c r="R64" s="275">
        <v>11.5</v>
      </c>
      <c r="S64" s="274">
        <v>1222</v>
      </c>
      <c r="T64" s="275">
        <v>97.8</v>
      </c>
      <c r="U64" s="274">
        <v>28</v>
      </c>
      <c r="V64" s="275">
        <v>2.2000000000000002</v>
      </c>
      <c r="W64" s="279">
        <v>1250</v>
      </c>
      <c r="X64" s="2"/>
    </row>
    <row r="65" spans="1:24">
      <c r="A65" s="402" t="s">
        <v>29</v>
      </c>
      <c r="B65" s="416">
        <v>2020</v>
      </c>
      <c r="C65" s="255">
        <v>221</v>
      </c>
      <c r="D65" s="234">
        <v>46.2</v>
      </c>
      <c r="E65" s="255">
        <v>85</v>
      </c>
      <c r="F65" s="234">
        <v>17.8</v>
      </c>
      <c r="G65" s="255">
        <v>85</v>
      </c>
      <c r="H65" s="234">
        <v>17.8</v>
      </c>
      <c r="I65" s="255">
        <v>87</v>
      </c>
      <c r="J65" s="234">
        <v>18.2</v>
      </c>
      <c r="K65" s="272">
        <v>478</v>
      </c>
      <c r="L65" s="273">
        <v>60.7</v>
      </c>
      <c r="M65" s="253">
        <v>135</v>
      </c>
      <c r="N65" s="254">
        <v>17.600000000000001</v>
      </c>
      <c r="O65" s="253">
        <v>99</v>
      </c>
      <c r="P65" s="254">
        <v>12.9</v>
      </c>
      <c r="Q65" s="253">
        <v>55</v>
      </c>
      <c r="R65" s="254">
        <v>7.2</v>
      </c>
      <c r="S65" s="272">
        <v>767</v>
      </c>
      <c r="T65" s="273">
        <v>97.5</v>
      </c>
      <c r="U65" s="272">
        <v>20</v>
      </c>
      <c r="V65" s="273">
        <v>2.5</v>
      </c>
      <c r="W65" s="277">
        <v>787</v>
      </c>
      <c r="X65" s="2"/>
    </row>
    <row r="66" spans="1:24">
      <c r="A66" s="278"/>
      <c r="B66" s="405">
        <v>2021</v>
      </c>
      <c r="C66" s="255">
        <v>200</v>
      </c>
      <c r="D66" s="234">
        <v>38.5</v>
      </c>
      <c r="E66" s="255">
        <v>116</v>
      </c>
      <c r="F66" s="234">
        <v>22.3</v>
      </c>
      <c r="G66" s="255">
        <v>105</v>
      </c>
      <c r="H66" s="234">
        <v>20.2</v>
      </c>
      <c r="I66" s="255">
        <v>99</v>
      </c>
      <c r="J66" s="234">
        <v>19</v>
      </c>
      <c r="K66" s="272">
        <v>520</v>
      </c>
      <c r="L66" s="273">
        <v>59.2</v>
      </c>
      <c r="M66" s="253">
        <v>180</v>
      </c>
      <c r="N66" s="254">
        <v>20.9</v>
      </c>
      <c r="O66" s="253">
        <v>71</v>
      </c>
      <c r="P66" s="254">
        <v>8.1999999999999993</v>
      </c>
      <c r="Q66" s="253">
        <v>92</v>
      </c>
      <c r="R66" s="254">
        <v>10.7</v>
      </c>
      <c r="S66" s="272">
        <v>863</v>
      </c>
      <c r="T66" s="273">
        <v>98.3</v>
      </c>
      <c r="U66" s="272">
        <v>15</v>
      </c>
      <c r="V66" s="273">
        <v>1.7</v>
      </c>
      <c r="W66" s="277">
        <v>878</v>
      </c>
      <c r="X66" s="2"/>
    </row>
    <row r="67" spans="1:24">
      <c r="A67" s="278"/>
      <c r="B67" s="405">
        <v>2022</v>
      </c>
      <c r="C67" s="255">
        <v>242</v>
      </c>
      <c r="D67" s="234">
        <v>47.4</v>
      </c>
      <c r="E67" s="255">
        <v>103</v>
      </c>
      <c r="F67" s="234">
        <v>20.2</v>
      </c>
      <c r="G67" s="255">
        <v>87</v>
      </c>
      <c r="H67" s="234">
        <v>17</v>
      </c>
      <c r="I67" s="255">
        <v>79</v>
      </c>
      <c r="J67" s="234">
        <v>15.5</v>
      </c>
      <c r="K67" s="272">
        <v>511</v>
      </c>
      <c r="L67" s="273">
        <v>61.3</v>
      </c>
      <c r="M67" s="253">
        <v>149</v>
      </c>
      <c r="N67" s="254">
        <v>18.2</v>
      </c>
      <c r="O67" s="253">
        <v>86</v>
      </c>
      <c r="P67" s="254">
        <v>10.5</v>
      </c>
      <c r="Q67" s="253">
        <v>71</v>
      </c>
      <c r="R67" s="254">
        <v>8.6999999999999993</v>
      </c>
      <c r="S67" s="272">
        <v>817</v>
      </c>
      <c r="T67" s="273">
        <v>98.1</v>
      </c>
      <c r="U67" s="272">
        <v>16</v>
      </c>
      <c r="V67" s="273">
        <v>1.9</v>
      </c>
      <c r="W67" s="277">
        <v>833</v>
      </c>
      <c r="X67" s="2"/>
    </row>
    <row r="68" spans="1:24">
      <c r="A68" s="421"/>
      <c r="B68" s="418" t="s">
        <v>140</v>
      </c>
      <c r="C68" s="274">
        <v>663</v>
      </c>
      <c r="D68" s="275">
        <v>43.9</v>
      </c>
      <c r="E68" s="274">
        <v>304</v>
      </c>
      <c r="F68" s="275">
        <v>20.100000000000001</v>
      </c>
      <c r="G68" s="274">
        <v>277</v>
      </c>
      <c r="H68" s="275">
        <v>18.399999999999999</v>
      </c>
      <c r="I68" s="274">
        <v>265</v>
      </c>
      <c r="J68" s="275">
        <v>17.600000000000001</v>
      </c>
      <c r="K68" s="274">
        <v>1509</v>
      </c>
      <c r="L68" s="275">
        <v>60.4</v>
      </c>
      <c r="M68" s="274">
        <v>464</v>
      </c>
      <c r="N68" s="275">
        <v>19</v>
      </c>
      <c r="O68" s="274">
        <v>256</v>
      </c>
      <c r="P68" s="275">
        <v>10.5</v>
      </c>
      <c r="Q68" s="274">
        <v>218</v>
      </c>
      <c r="R68" s="275">
        <v>8.9</v>
      </c>
      <c r="S68" s="274">
        <v>2447</v>
      </c>
      <c r="T68" s="275">
        <v>98</v>
      </c>
      <c r="U68" s="274">
        <v>51</v>
      </c>
      <c r="V68" s="275">
        <v>2</v>
      </c>
      <c r="W68" s="279">
        <v>2498</v>
      </c>
      <c r="X68" s="2"/>
    </row>
    <row r="69" spans="1:24">
      <c r="A69" s="402" t="s">
        <v>31</v>
      </c>
      <c r="B69" s="416">
        <v>2020</v>
      </c>
      <c r="C69" s="255">
        <v>41</v>
      </c>
      <c r="D69" s="234">
        <v>21.8</v>
      </c>
      <c r="E69" s="255">
        <v>43</v>
      </c>
      <c r="F69" s="234">
        <v>22.9</v>
      </c>
      <c r="G69" s="255">
        <v>46</v>
      </c>
      <c r="H69" s="234">
        <v>24.5</v>
      </c>
      <c r="I69" s="255">
        <v>58</v>
      </c>
      <c r="J69" s="234">
        <v>30.9</v>
      </c>
      <c r="K69" s="272">
        <v>188</v>
      </c>
      <c r="L69" s="273">
        <v>33.299999999999997</v>
      </c>
      <c r="M69" s="253">
        <v>137</v>
      </c>
      <c r="N69" s="254">
        <v>25.1</v>
      </c>
      <c r="O69" s="253">
        <v>98</v>
      </c>
      <c r="P69" s="254">
        <v>17.899999999999999</v>
      </c>
      <c r="Q69" s="253">
        <v>123</v>
      </c>
      <c r="R69" s="254">
        <v>22.5</v>
      </c>
      <c r="S69" s="272">
        <v>546</v>
      </c>
      <c r="T69" s="273">
        <v>96.6</v>
      </c>
      <c r="U69" s="272">
        <v>19</v>
      </c>
      <c r="V69" s="273">
        <v>3.4</v>
      </c>
      <c r="W69" s="277">
        <v>565</v>
      </c>
      <c r="X69" s="2"/>
    </row>
    <row r="70" spans="1:24">
      <c r="A70" s="278"/>
      <c r="B70" s="405">
        <v>2021</v>
      </c>
      <c r="C70" s="255">
        <v>51</v>
      </c>
      <c r="D70" s="234">
        <v>24.5</v>
      </c>
      <c r="E70" s="255">
        <v>53</v>
      </c>
      <c r="F70" s="234">
        <v>25.5</v>
      </c>
      <c r="G70" s="255">
        <v>49</v>
      </c>
      <c r="H70" s="234">
        <v>23.6</v>
      </c>
      <c r="I70" s="255">
        <v>55</v>
      </c>
      <c r="J70" s="234">
        <v>26.4</v>
      </c>
      <c r="K70" s="272">
        <v>208</v>
      </c>
      <c r="L70" s="273">
        <v>30.3</v>
      </c>
      <c r="M70" s="253">
        <v>191</v>
      </c>
      <c r="N70" s="254">
        <v>29</v>
      </c>
      <c r="O70" s="253">
        <v>128</v>
      </c>
      <c r="P70" s="254">
        <v>19.399999999999999</v>
      </c>
      <c r="Q70" s="253">
        <v>132</v>
      </c>
      <c r="R70" s="254">
        <v>20</v>
      </c>
      <c r="S70" s="272">
        <v>659</v>
      </c>
      <c r="T70" s="273">
        <v>96.1</v>
      </c>
      <c r="U70" s="272">
        <v>27</v>
      </c>
      <c r="V70" s="273">
        <v>3.9</v>
      </c>
      <c r="W70" s="277">
        <v>686</v>
      </c>
      <c r="X70" s="2"/>
    </row>
    <row r="71" spans="1:24">
      <c r="A71" s="278"/>
      <c r="B71" s="405">
        <v>2022</v>
      </c>
      <c r="C71" s="255">
        <v>56</v>
      </c>
      <c r="D71" s="234">
        <v>26.8</v>
      </c>
      <c r="E71" s="255">
        <v>66</v>
      </c>
      <c r="F71" s="234">
        <v>31.6</v>
      </c>
      <c r="G71" s="255">
        <v>30</v>
      </c>
      <c r="H71" s="234">
        <v>14.4</v>
      </c>
      <c r="I71" s="255">
        <v>57</v>
      </c>
      <c r="J71" s="234">
        <v>27.3</v>
      </c>
      <c r="K71" s="272">
        <v>209</v>
      </c>
      <c r="L71" s="273">
        <v>32.799999999999997</v>
      </c>
      <c r="M71" s="253">
        <v>150</v>
      </c>
      <c r="N71" s="254">
        <v>24</v>
      </c>
      <c r="O71" s="253">
        <v>142</v>
      </c>
      <c r="P71" s="254">
        <v>22.7</v>
      </c>
      <c r="Q71" s="253">
        <v>125</v>
      </c>
      <c r="R71" s="254">
        <v>20</v>
      </c>
      <c r="S71" s="272">
        <v>626</v>
      </c>
      <c r="T71" s="273">
        <v>98.1</v>
      </c>
      <c r="U71" s="272">
        <v>12</v>
      </c>
      <c r="V71" s="273">
        <v>1.9</v>
      </c>
      <c r="W71" s="277">
        <v>638</v>
      </c>
      <c r="X71" s="2"/>
    </row>
    <row r="72" spans="1:24">
      <c r="A72" s="419"/>
      <c r="B72" s="420" t="s">
        <v>140</v>
      </c>
      <c r="C72" s="274">
        <v>148</v>
      </c>
      <c r="D72" s="275">
        <v>24.5</v>
      </c>
      <c r="E72" s="274">
        <v>162</v>
      </c>
      <c r="F72" s="275">
        <v>26.8</v>
      </c>
      <c r="G72" s="274">
        <v>125</v>
      </c>
      <c r="H72" s="275">
        <v>20.7</v>
      </c>
      <c r="I72" s="274">
        <v>170</v>
      </c>
      <c r="J72" s="275">
        <v>28.1</v>
      </c>
      <c r="K72" s="274">
        <v>605</v>
      </c>
      <c r="L72" s="275">
        <v>32</v>
      </c>
      <c r="M72" s="274">
        <v>478</v>
      </c>
      <c r="N72" s="275">
        <v>26.1</v>
      </c>
      <c r="O72" s="274">
        <v>368</v>
      </c>
      <c r="P72" s="275">
        <v>20.100000000000001</v>
      </c>
      <c r="Q72" s="274">
        <v>380</v>
      </c>
      <c r="R72" s="275">
        <v>20.8</v>
      </c>
      <c r="S72" s="274">
        <v>1831</v>
      </c>
      <c r="T72" s="275">
        <v>96.9</v>
      </c>
      <c r="U72" s="274">
        <v>58</v>
      </c>
      <c r="V72" s="275">
        <v>3.1</v>
      </c>
      <c r="W72" s="279">
        <v>1889</v>
      </c>
      <c r="X72" s="2"/>
    </row>
    <row r="73" spans="1:24">
      <c r="A73" s="402" t="s">
        <v>33</v>
      </c>
      <c r="B73" s="416">
        <v>2020</v>
      </c>
      <c r="C73" s="255">
        <v>134</v>
      </c>
      <c r="D73" s="234">
        <v>41.2</v>
      </c>
      <c r="E73" s="255">
        <v>75</v>
      </c>
      <c r="F73" s="234">
        <v>23.1</v>
      </c>
      <c r="G73" s="255">
        <v>53</v>
      </c>
      <c r="H73" s="234">
        <v>16.3</v>
      </c>
      <c r="I73" s="255">
        <v>63</v>
      </c>
      <c r="J73" s="234">
        <v>19.399999999999999</v>
      </c>
      <c r="K73" s="272">
        <v>325</v>
      </c>
      <c r="L73" s="273">
        <v>46.2</v>
      </c>
      <c r="M73" s="253">
        <v>145</v>
      </c>
      <c r="N73" s="254">
        <v>21.6</v>
      </c>
      <c r="O73" s="253">
        <v>108</v>
      </c>
      <c r="P73" s="254">
        <v>16.100000000000001</v>
      </c>
      <c r="Q73" s="253">
        <v>93</v>
      </c>
      <c r="R73" s="254">
        <v>13.9</v>
      </c>
      <c r="S73" s="272">
        <v>671</v>
      </c>
      <c r="T73" s="273">
        <v>95.4</v>
      </c>
      <c r="U73" s="272">
        <v>32</v>
      </c>
      <c r="V73" s="273">
        <v>4.5999999999999996</v>
      </c>
      <c r="W73" s="277">
        <v>703</v>
      </c>
      <c r="X73" s="2"/>
    </row>
    <row r="74" spans="1:24">
      <c r="A74" s="278"/>
      <c r="B74" s="405">
        <v>2021</v>
      </c>
      <c r="C74" s="255">
        <v>137</v>
      </c>
      <c r="D74" s="234">
        <v>35.4</v>
      </c>
      <c r="E74" s="255">
        <v>95</v>
      </c>
      <c r="F74" s="234">
        <v>24.5</v>
      </c>
      <c r="G74" s="255">
        <v>83</v>
      </c>
      <c r="H74" s="234">
        <v>21.4</v>
      </c>
      <c r="I74" s="255">
        <v>72</v>
      </c>
      <c r="J74" s="234">
        <v>18.600000000000001</v>
      </c>
      <c r="K74" s="272">
        <v>387</v>
      </c>
      <c r="L74" s="273">
        <v>46.4</v>
      </c>
      <c r="M74" s="253">
        <v>170</v>
      </c>
      <c r="N74" s="254">
        <v>21.6</v>
      </c>
      <c r="O74" s="253">
        <v>109</v>
      </c>
      <c r="P74" s="254">
        <v>13.9</v>
      </c>
      <c r="Q74" s="253">
        <v>120</v>
      </c>
      <c r="R74" s="254">
        <v>15.3</v>
      </c>
      <c r="S74" s="272">
        <v>786</v>
      </c>
      <c r="T74" s="273">
        <v>94.2</v>
      </c>
      <c r="U74" s="272">
        <v>48</v>
      </c>
      <c r="V74" s="273">
        <v>5.8</v>
      </c>
      <c r="W74" s="277">
        <v>834</v>
      </c>
      <c r="X74" s="2"/>
    </row>
    <row r="75" spans="1:24">
      <c r="A75" s="278"/>
      <c r="B75" s="405">
        <v>2022</v>
      </c>
      <c r="C75" s="255">
        <v>116</v>
      </c>
      <c r="D75" s="234">
        <v>30.3</v>
      </c>
      <c r="E75" s="255">
        <v>97</v>
      </c>
      <c r="F75" s="234">
        <v>25.3</v>
      </c>
      <c r="G75" s="255">
        <v>84</v>
      </c>
      <c r="H75" s="234">
        <v>21.9</v>
      </c>
      <c r="I75" s="255">
        <v>86</v>
      </c>
      <c r="J75" s="234">
        <v>22.5</v>
      </c>
      <c r="K75" s="272">
        <v>383</v>
      </c>
      <c r="L75" s="273">
        <v>46.9</v>
      </c>
      <c r="M75" s="253">
        <v>157</v>
      </c>
      <c r="N75" s="254">
        <v>19.899999999999999</v>
      </c>
      <c r="O75" s="253">
        <v>130</v>
      </c>
      <c r="P75" s="254">
        <v>16.5</v>
      </c>
      <c r="Q75" s="253">
        <v>120</v>
      </c>
      <c r="R75" s="254">
        <v>15.2</v>
      </c>
      <c r="S75" s="272">
        <v>790</v>
      </c>
      <c r="T75" s="273">
        <v>96.7</v>
      </c>
      <c r="U75" s="272">
        <v>27</v>
      </c>
      <c r="V75" s="273">
        <v>3.3</v>
      </c>
      <c r="W75" s="277">
        <v>817</v>
      </c>
      <c r="X75" s="2"/>
    </row>
    <row r="76" spans="1:24">
      <c r="A76" s="421"/>
      <c r="B76" s="418" t="s">
        <v>140</v>
      </c>
      <c r="C76" s="274">
        <v>387</v>
      </c>
      <c r="D76" s="275">
        <v>35.299999999999997</v>
      </c>
      <c r="E76" s="274">
        <v>267</v>
      </c>
      <c r="F76" s="275">
        <v>24.4</v>
      </c>
      <c r="G76" s="274">
        <v>220</v>
      </c>
      <c r="H76" s="275">
        <v>20.100000000000001</v>
      </c>
      <c r="I76" s="274">
        <v>221</v>
      </c>
      <c r="J76" s="275">
        <v>20.2</v>
      </c>
      <c r="K76" s="274">
        <v>1095</v>
      </c>
      <c r="L76" s="275">
        <v>46.5</v>
      </c>
      <c r="M76" s="274">
        <v>472</v>
      </c>
      <c r="N76" s="275">
        <v>21</v>
      </c>
      <c r="O76" s="274">
        <v>347</v>
      </c>
      <c r="P76" s="275">
        <v>15.4</v>
      </c>
      <c r="Q76" s="274">
        <v>333</v>
      </c>
      <c r="R76" s="275">
        <v>14.8</v>
      </c>
      <c r="S76" s="274">
        <v>2247</v>
      </c>
      <c r="T76" s="275">
        <v>95.5</v>
      </c>
      <c r="U76" s="274">
        <v>107</v>
      </c>
      <c r="V76" s="275">
        <v>4.5</v>
      </c>
      <c r="W76" s="279">
        <v>2354</v>
      </c>
      <c r="X76" s="2"/>
    </row>
    <row r="77" spans="1:24">
      <c r="A77" s="402" t="s">
        <v>35</v>
      </c>
      <c r="B77" s="416">
        <v>2020</v>
      </c>
      <c r="C77" s="255">
        <v>10</v>
      </c>
      <c r="D77" s="234">
        <v>20</v>
      </c>
      <c r="E77" s="255">
        <v>10</v>
      </c>
      <c r="F77" s="234">
        <v>20</v>
      </c>
      <c r="G77" s="255">
        <v>11</v>
      </c>
      <c r="H77" s="234">
        <v>22</v>
      </c>
      <c r="I77" s="255">
        <v>19</v>
      </c>
      <c r="J77" s="234">
        <v>38</v>
      </c>
      <c r="K77" s="272">
        <v>50</v>
      </c>
      <c r="L77" s="273">
        <v>21.9</v>
      </c>
      <c r="M77" s="253">
        <v>60</v>
      </c>
      <c r="N77" s="254">
        <v>30.2</v>
      </c>
      <c r="O77" s="253">
        <v>46</v>
      </c>
      <c r="P77" s="254">
        <v>23.1</v>
      </c>
      <c r="Q77" s="253">
        <v>43</v>
      </c>
      <c r="R77" s="254">
        <v>21.6</v>
      </c>
      <c r="S77" s="272">
        <v>199</v>
      </c>
      <c r="T77" s="273">
        <v>87.3</v>
      </c>
      <c r="U77" s="272">
        <v>29</v>
      </c>
      <c r="V77" s="273">
        <v>12.7</v>
      </c>
      <c r="W77" s="277">
        <v>228</v>
      </c>
      <c r="X77" s="2"/>
    </row>
    <row r="78" spans="1:24">
      <c r="A78" s="278"/>
      <c r="B78" s="405">
        <v>2021</v>
      </c>
      <c r="C78" s="255">
        <v>14</v>
      </c>
      <c r="D78" s="234">
        <v>32.6</v>
      </c>
      <c r="E78" s="255">
        <v>19</v>
      </c>
      <c r="F78" s="234">
        <v>44.2</v>
      </c>
      <c r="G78" s="255">
        <v>6</v>
      </c>
      <c r="H78" s="234">
        <v>14</v>
      </c>
      <c r="I78" s="255">
        <v>4</v>
      </c>
      <c r="J78" s="234">
        <v>9.3000000000000007</v>
      </c>
      <c r="K78" s="272">
        <v>43</v>
      </c>
      <c r="L78" s="273">
        <v>18.100000000000001</v>
      </c>
      <c r="M78" s="253">
        <v>61</v>
      </c>
      <c r="N78" s="254">
        <v>27.5</v>
      </c>
      <c r="O78" s="253">
        <v>68</v>
      </c>
      <c r="P78" s="254">
        <v>30.6</v>
      </c>
      <c r="Q78" s="253">
        <v>50</v>
      </c>
      <c r="R78" s="254">
        <v>22.5</v>
      </c>
      <c r="S78" s="272">
        <v>222</v>
      </c>
      <c r="T78" s="273">
        <v>93.3</v>
      </c>
      <c r="U78" s="272">
        <v>16</v>
      </c>
      <c r="V78" s="273">
        <v>6.7</v>
      </c>
      <c r="W78" s="277">
        <v>238</v>
      </c>
      <c r="X78" s="2"/>
    </row>
    <row r="79" spans="1:24">
      <c r="A79" s="278"/>
      <c r="B79" s="405">
        <v>2022</v>
      </c>
      <c r="C79" s="255">
        <v>8</v>
      </c>
      <c r="D79" s="234">
        <v>13.6</v>
      </c>
      <c r="E79" s="255">
        <v>26</v>
      </c>
      <c r="F79" s="234">
        <v>44.1</v>
      </c>
      <c r="G79" s="255">
        <v>7</v>
      </c>
      <c r="H79" s="234">
        <v>11.9</v>
      </c>
      <c r="I79" s="255">
        <v>18</v>
      </c>
      <c r="J79" s="234">
        <v>30.5</v>
      </c>
      <c r="K79" s="272">
        <v>59</v>
      </c>
      <c r="L79" s="273">
        <v>21.7</v>
      </c>
      <c r="M79" s="253">
        <v>74</v>
      </c>
      <c r="N79" s="254">
        <v>29.8</v>
      </c>
      <c r="O79" s="253">
        <v>61</v>
      </c>
      <c r="P79" s="254">
        <v>24.6</v>
      </c>
      <c r="Q79" s="253">
        <v>54</v>
      </c>
      <c r="R79" s="254">
        <v>21.8</v>
      </c>
      <c r="S79" s="272">
        <v>248</v>
      </c>
      <c r="T79" s="273">
        <v>91.2</v>
      </c>
      <c r="U79" s="272">
        <v>24</v>
      </c>
      <c r="V79" s="273">
        <v>8.8000000000000007</v>
      </c>
      <c r="W79" s="277">
        <v>272</v>
      </c>
      <c r="X79" s="2"/>
    </row>
    <row r="80" spans="1:24">
      <c r="A80" s="421"/>
      <c r="B80" s="418" t="s">
        <v>140</v>
      </c>
      <c r="C80" s="274">
        <v>32</v>
      </c>
      <c r="D80" s="275">
        <v>21.1</v>
      </c>
      <c r="E80" s="274">
        <v>55</v>
      </c>
      <c r="F80" s="275">
        <v>36.200000000000003</v>
      </c>
      <c r="G80" s="274">
        <v>24</v>
      </c>
      <c r="H80" s="275">
        <v>15.8</v>
      </c>
      <c r="I80" s="274">
        <v>41</v>
      </c>
      <c r="J80" s="275">
        <v>27</v>
      </c>
      <c r="K80" s="274">
        <v>152</v>
      </c>
      <c r="L80" s="275">
        <v>20.6</v>
      </c>
      <c r="M80" s="274">
        <v>195</v>
      </c>
      <c r="N80" s="275">
        <v>29.1</v>
      </c>
      <c r="O80" s="274">
        <v>175</v>
      </c>
      <c r="P80" s="275">
        <v>26.2</v>
      </c>
      <c r="Q80" s="274">
        <v>147</v>
      </c>
      <c r="R80" s="275">
        <v>22</v>
      </c>
      <c r="S80" s="274">
        <v>669</v>
      </c>
      <c r="T80" s="275">
        <v>90.7</v>
      </c>
      <c r="U80" s="274">
        <v>69</v>
      </c>
      <c r="V80" s="275">
        <v>9.3000000000000007</v>
      </c>
      <c r="W80" s="279">
        <v>738</v>
      </c>
      <c r="X80" s="2"/>
    </row>
    <row r="81" spans="1:24">
      <c r="A81" s="402" t="s">
        <v>37</v>
      </c>
      <c r="B81" s="416">
        <v>2020</v>
      </c>
      <c r="C81" s="255">
        <v>18</v>
      </c>
      <c r="D81" s="234">
        <v>14.8</v>
      </c>
      <c r="E81" s="255">
        <v>20</v>
      </c>
      <c r="F81" s="234">
        <v>16.399999999999999</v>
      </c>
      <c r="G81" s="255">
        <v>46</v>
      </c>
      <c r="H81" s="234">
        <v>37.700000000000003</v>
      </c>
      <c r="I81" s="255">
        <v>38</v>
      </c>
      <c r="J81" s="234">
        <v>31.1</v>
      </c>
      <c r="K81" s="272">
        <v>122</v>
      </c>
      <c r="L81" s="273">
        <v>22.6</v>
      </c>
      <c r="M81" s="253">
        <v>162</v>
      </c>
      <c r="N81" s="254">
        <v>32.799999999999997</v>
      </c>
      <c r="O81" s="253">
        <v>107</v>
      </c>
      <c r="P81" s="254">
        <v>21.7</v>
      </c>
      <c r="Q81" s="253">
        <v>103</v>
      </c>
      <c r="R81" s="254">
        <v>20.9</v>
      </c>
      <c r="S81" s="272">
        <v>494</v>
      </c>
      <c r="T81" s="273">
        <v>91.5</v>
      </c>
      <c r="U81" s="272">
        <v>46</v>
      </c>
      <c r="V81" s="273">
        <v>8.5</v>
      </c>
      <c r="W81" s="277">
        <v>540</v>
      </c>
      <c r="X81" s="2"/>
    </row>
    <row r="82" spans="1:24">
      <c r="A82" s="278"/>
      <c r="B82" s="405">
        <v>2021</v>
      </c>
      <c r="C82" s="255">
        <v>22</v>
      </c>
      <c r="D82" s="234">
        <v>19.600000000000001</v>
      </c>
      <c r="E82" s="255">
        <v>24</v>
      </c>
      <c r="F82" s="234">
        <v>21.4</v>
      </c>
      <c r="G82" s="255">
        <v>23</v>
      </c>
      <c r="H82" s="234">
        <v>20.5</v>
      </c>
      <c r="I82" s="255">
        <v>43</v>
      </c>
      <c r="J82" s="234">
        <v>38.4</v>
      </c>
      <c r="K82" s="272">
        <v>112</v>
      </c>
      <c r="L82" s="273">
        <v>20</v>
      </c>
      <c r="M82" s="253">
        <v>181</v>
      </c>
      <c r="N82" s="254">
        <v>34.700000000000003</v>
      </c>
      <c r="O82" s="253">
        <v>91</v>
      </c>
      <c r="P82" s="254">
        <v>17.5</v>
      </c>
      <c r="Q82" s="253">
        <v>137</v>
      </c>
      <c r="R82" s="254">
        <v>26.3</v>
      </c>
      <c r="S82" s="272">
        <v>521</v>
      </c>
      <c r="T82" s="273">
        <v>93.2</v>
      </c>
      <c r="U82" s="272">
        <v>38</v>
      </c>
      <c r="V82" s="273">
        <v>6.8</v>
      </c>
      <c r="W82" s="277">
        <v>559</v>
      </c>
      <c r="X82" s="2"/>
    </row>
    <row r="83" spans="1:24">
      <c r="A83" s="278"/>
      <c r="B83" s="405">
        <v>2022</v>
      </c>
      <c r="C83" s="255">
        <v>25</v>
      </c>
      <c r="D83" s="234">
        <v>16.7</v>
      </c>
      <c r="E83" s="255">
        <v>49</v>
      </c>
      <c r="F83" s="234">
        <v>32.700000000000003</v>
      </c>
      <c r="G83" s="255">
        <v>30</v>
      </c>
      <c r="H83" s="234">
        <v>20</v>
      </c>
      <c r="I83" s="255">
        <v>46</v>
      </c>
      <c r="J83" s="234">
        <v>30.7</v>
      </c>
      <c r="K83" s="272">
        <v>150</v>
      </c>
      <c r="L83" s="273">
        <v>26</v>
      </c>
      <c r="M83" s="253">
        <v>178</v>
      </c>
      <c r="N83" s="254">
        <v>32.4</v>
      </c>
      <c r="O83" s="253">
        <v>104</v>
      </c>
      <c r="P83" s="254">
        <v>18.899999999999999</v>
      </c>
      <c r="Q83" s="253">
        <v>118</v>
      </c>
      <c r="R83" s="254">
        <v>21.5</v>
      </c>
      <c r="S83" s="272">
        <v>550</v>
      </c>
      <c r="T83" s="273">
        <v>95.5</v>
      </c>
      <c r="U83" s="272">
        <v>26</v>
      </c>
      <c r="V83" s="273">
        <v>4.5</v>
      </c>
      <c r="W83" s="277">
        <v>576</v>
      </c>
      <c r="X83" s="2"/>
    </row>
    <row r="84" spans="1:24">
      <c r="A84" s="421"/>
      <c r="B84" s="418" t="s">
        <v>140</v>
      </c>
      <c r="C84" s="274">
        <v>65</v>
      </c>
      <c r="D84" s="275">
        <v>16.899999999999999</v>
      </c>
      <c r="E84" s="274">
        <v>93</v>
      </c>
      <c r="F84" s="275">
        <v>24.2</v>
      </c>
      <c r="G84" s="274">
        <v>99</v>
      </c>
      <c r="H84" s="275">
        <v>25.8</v>
      </c>
      <c r="I84" s="274">
        <v>127</v>
      </c>
      <c r="J84" s="275">
        <v>33.1</v>
      </c>
      <c r="K84" s="274">
        <v>384</v>
      </c>
      <c r="L84" s="275">
        <v>22.9</v>
      </c>
      <c r="M84" s="274">
        <v>521</v>
      </c>
      <c r="N84" s="275">
        <v>33.299999999999997</v>
      </c>
      <c r="O84" s="274">
        <v>302</v>
      </c>
      <c r="P84" s="275">
        <v>19.3</v>
      </c>
      <c r="Q84" s="274">
        <v>358</v>
      </c>
      <c r="R84" s="275">
        <v>22.9</v>
      </c>
      <c r="S84" s="274">
        <v>1565</v>
      </c>
      <c r="T84" s="275">
        <v>93.4</v>
      </c>
      <c r="U84" s="274">
        <v>110</v>
      </c>
      <c r="V84" s="275">
        <v>6.6</v>
      </c>
      <c r="W84" s="279">
        <v>1675</v>
      </c>
      <c r="X84" s="2"/>
    </row>
    <row r="85" spans="1:24">
      <c r="A85" s="402" t="s">
        <v>39</v>
      </c>
      <c r="B85" s="416">
        <v>2020</v>
      </c>
      <c r="C85" s="255">
        <v>18</v>
      </c>
      <c r="D85" s="234">
        <v>19.8</v>
      </c>
      <c r="E85" s="255">
        <v>32</v>
      </c>
      <c r="F85" s="234">
        <v>35.200000000000003</v>
      </c>
      <c r="G85" s="255">
        <v>16</v>
      </c>
      <c r="H85" s="234">
        <v>17.600000000000001</v>
      </c>
      <c r="I85" s="255">
        <v>25</v>
      </c>
      <c r="J85" s="234">
        <v>27.5</v>
      </c>
      <c r="K85" s="272">
        <v>91</v>
      </c>
      <c r="L85" s="273">
        <v>28.3</v>
      </c>
      <c r="M85" s="253">
        <v>82</v>
      </c>
      <c r="N85" s="254">
        <v>27.7</v>
      </c>
      <c r="O85" s="253">
        <v>60</v>
      </c>
      <c r="P85" s="254">
        <v>20.3</v>
      </c>
      <c r="Q85" s="253">
        <v>63</v>
      </c>
      <c r="R85" s="254">
        <v>21.3</v>
      </c>
      <c r="S85" s="272">
        <v>296</v>
      </c>
      <c r="T85" s="273">
        <v>91.9</v>
      </c>
      <c r="U85" s="272">
        <v>26</v>
      </c>
      <c r="V85" s="273">
        <v>8.1</v>
      </c>
      <c r="W85" s="277">
        <v>322</v>
      </c>
      <c r="X85" s="2"/>
    </row>
    <row r="86" spans="1:24">
      <c r="A86" s="278"/>
      <c r="B86" s="405">
        <v>2021</v>
      </c>
      <c r="C86" s="255">
        <v>29</v>
      </c>
      <c r="D86" s="234">
        <v>19.5</v>
      </c>
      <c r="E86" s="255">
        <v>38</v>
      </c>
      <c r="F86" s="234">
        <v>25.5</v>
      </c>
      <c r="G86" s="255">
        <v>35</v>
      </c>
      <c r="H86" s="234">
        <v>23.5</v>
      </c>
      <c r="I86" s="255">
        <v>47</v>
      </c>
      <c r="J86" s="234">
        <v>31.5</v>
      </c>
      <c r="K86" s="272">
        <v>149</v>
      </c>
      <c r="L86" s="273">
        <v>31.4</v>
      </c>
      <c r="M86" s="253">
        <v>129</v>
      </c>
      <c r="N86" s="254">
        <v>28.5</v>
      </c>
      <c r="O86" s="253">
        <v>85</v>
      </c>
      <c r="P86" s="254">
        <v>18.8</v>
      </c>
      <c r="Q86" s="253">
        <v>89</v>
      </c>
      <c r="R86" s="254">
        <v>19.7</v>
      </c>
      <c r="S86" s="272">
        <v>452</v>
      </c>
      <c r="T86" s="273">
        <v>95.4</v>
      </c>
      <c r="U86" s="272">
        <v>22</v>
      </c>
      <c r="V86" s="273">
        <v>4.5999999999999996</v>
      </c>
      <c r="W86" s="277">
        <v>474</v>
      </c>
      <c r="X86" s="2"/>
    </row>
    <row r="87" spans="1:24">
      <c r="A87" s="278"/>
      <c r="B87" s="405">
        <v>2022</v>
      </c>
      <c r="C87" s="255">
        <v>45</v>
      </c>
      <c r="D87" s="234">
        <v>25.9</v>
      </c>
      <c r="E87" s="255">
        <v>59</v>
      </c>
      <c r="F87" s="234">
        <v>33.9</v>
      </c>
      <c r="G87" s="255">
        <v>19</v>
      </c>
      <c r="H87" s="234">
        <v>10.9</v>
      </c>
      <c r="I87" s="255">
        <v>51</v>
      </c>
      <c r="J87" s="234">
        <v>29.3</v>
      </c>
      <c r="K87" s="272">
        <v>174</v>
      </c>
      <c r="L87" s="273">
        <v>32.299999999999997</v>
      </c>
      <c r="M87" s="253">
        <v>162</v>
      </c>
      <c r="N87" s="254">
        <v>31.2</v>
      </c>
      <c r="O87" s="253">
        <v>90</v>
      </c>
      <c r="P87" s="254">
        <v>17.3</v>
      </c>
      <c r="Q87" s="253">
        <v>93</v>
      </c>
      <c r="R87" s="254">
        <v>17.899999999999999</v>
      </c>
      <c r="S87" s="272">
        <v>519</v>
      </c>
      <c r="T87" s="273">
        <v>96.5</v>
      </c>
      <c r="U87" s="272">
        <v>19</v>
      </c>
      <c r="V87" s="273">
        <v>3.5</v>
      </c>
      <c r="W87" s="277">
        <v>538</v>
      </c>
      <c r="X87" s="2"/>
    </row>
    <row r="88" spans="1:24">
      <c r="A88" s="421"/>
      <c r="B88" s="418" t="s">
        <v>140</v>
      </c>
      <c r="C88" s="274">
        <v>92</v>
      </c>
      <c r="D88" s="275">
        <v>22.2</v>
      </c>
      <c r="E88" s="274">
        <v>129</v>
      </c>
      <c r="F88" s="275">
        <v>31.2</v>
      </c>
      <c r="G88" s="274">
        <v>70</v>
      </c>
      <c r="H88" s="275">
        <v>16.899999999999999</v>
      </c>
      <c r="I88" s="274">
        <v>123</v>
      </c>
      <c r="J88" s="275">
        <v>29.7</v>
      </c>
      <c r="K88" s="274">
        <v>414</v>
      </c>
      <c r="L88" s="275">
        <v>31</v>
      </c>
      <c r="M88" s="274">
        <v>373</v>
      </c>
      <c r="N88" s="275">
        <v>29.4</v>
      </c>
      <c r="O88" s="274">
        <v>235</v>
      </c>
      <c r="P88" s="275">
        <v>18.5</v>
      </c>
      <c r="Q88" s="274">
        <v>245</v>
      </c>
      <c r="R88" s="275">
        <v>19.3</v>
      </c>
      <c r="S88" s="274">
        <v>1267</v>
      </c>
      <c r="T88" s="275">
        <v>95</v>
      </c>
      <c r="U88" s="274">
        <v>67</v>
      </c>
      <c r="V88" s="275">
        <v>5</v>
      </c>
      <c r="W88" s="279">
        <v>1334</v>
      </c>
      <c r="X88" s="2"/>
    </row>
    <row r="89" spans="1:24">
      <c r="A89" s="402" t="s">
        <v>41</v>
      </c>
      <c r="B89" s="416">
        <v>2020</v>
      </c>
      <c r="C89" s="255">
        <v>274</v>
      </c>
      <c r="D89" s="234">
        <v>44</v>
      </c>
      <c r="E89" s="255">
        <v>124</v>
      </c>
      <c r="F89" s="234">
        <v>19.899999999999999</v>
      </c>
      <c r="G89" s="255">
        <v>123</v>
      </c>
      <c r="H89" s="234">
        <v>19.7</v>
      </c>
      <c r="I89" s="255">
        <v>102</v>
      </c>
      <c r="J89" s="234">
        <v>16.399999999999999</v>
      </c>
      <c r="K89" s="272">
        <v>623</v>
      </c>
      <c r="L89" s="273">
        <v>50.5</v>
      </c>
      <c r="M89" s="253">
        <v>216</v>
      </c>
      <c r="N89" s="254">
        <v>17.8</v>
      </c>
      <c r="O89" s="253">
        <v>206</v>
      </c>
      <c r="P89" s="254">
        <v>17</v>
      </c>
      <c r="Q89" s="253">
        <v>167</v>
      </c>
      <c r="R89" s="254">
        <v>13.8</v>
      </c>
      <c r="S89" s="272">
        <v>1212</v>
      </c>
      <c r="T89" s="273">
        <v>98.3</v>
      </c>
      <c r="U89" s="272">
        <v>21</v>
      </c>
      <c r="V89" s="273">
        <v>1.7</v>
      </c>
      <c r="W89" s="277">
        <v>1233</v>
      </c>
      <c r="X89" s="2"/>
    </row>
    <row r="90" spans="1:24">
      <c r="A90" s="278"/>
      <c r="B90" s="405">
        <v>2021</v>
      </c>
      <c r="C90" s="255">
        <v>250</v>
      </c>
      <c r="D90" s="234">
        <v>45.6</v>
      </c>
      <c r="E90" s="255">
        <v>125</v>
      </c>
      <c r="F90" s="234">
        <v>22.8</v>
      </c>
      <c r="G90" s="255">
        <v>103</v>
      </c>
      <c r="H90" s="234">
        <v>18.8</v>
      </c>
      <c r="I90" s="255">
        <v>70</v>
      </c>
      <c r="J90" s="234">
        <v>12.8</v>
      </c>
      <c r="K90" s="272">
        <v>548</v>
      </c>
      <c r="L90" s="273">
        <v>42.5</v>
      </c>
      <c r="M90" s="253">
        <v>314</v>
      </c>
      <c r="N90" s="254">
        <v>24.8</v>
      </c>
      <c r="O90" s="253">
        <v>223</v>
      </c>
      <c r="P90" s="254">
        <v>17.600000000000001</v>
      </c>
      <c r="Q90" s="253">
        <v>183</v>
      </c>
      <c r="R90" s="254">
        <v>14.4</v>
      </c>
      <c r="S90" s="272">
        <v>1268</v>
      </c>
      <c r="T90" s="273">
        <v>98.3</v>
      </c>
      <c r="U90" s="272">
        <v>22</v>
      </c>
      <c r="V90" s="273">
        <v>1.7</v>
      </c>
      <c r="W90" s="277">
        <v>1290</v>
      </c>
      <c r="X90" s="2"/>
    </row>
    <row r="91" spans="1:24">
      <c r="A91" s="278"/>
      <c r="B91" s="405">
        <v>2022</v>
      </c>
      <c r="C91" s="255">
        <v>231</v>
      </c>
      <c r="D91" s="234">
        <v>41.8</v>
      </c>
      <c r="E91" s="255">
        <v>107</v>
      </c>
      <c r="F91" s="234">
        <v>19.399999999999999</v>
      </c>
      <c r="G91" s="255">
        <v>104</v>
      </c>
      <c r="H91" s="234">
        <v>18.8</v>
      </c>
      <c r="I91" s="255">
        <v>110</v>
      </c>
      <c r="J91" s="234">
        <v>19.899999999999999</v>
      </c>
      <c r="K91" s="272">
        <v>552</v>
      </c>
      <c r="L91" s="273">
        <v>42</v>
      </c>
      <c r="M91" s="253">
        <v>256</v>
      </c>
      <c r="N91" s="254">
        <v>19.899999999999999</v>
      </c>
      <c r="O91" s="253">
        <v>227</v>
      </c>
      <c r="P91" s="254">
        <v>17.7</v>
      </c>
      <c r="Q91" s="253">
        <v>249</v>
      </c>
      <c r="R91" s="254">
        <v>19.399999999999999</v>
      </c>
      <c r="S91" s="272">
        <v>1284</v>
      </c>
      <c r="T91" s="273">
        <v>97.6</v>
      </c>
      <c r="U91" s="272">
        <v>31</v>
      </c>
      <c r="V91" s="273">
        <v>2.4</v>
      </c>
      <c r="W91" s="277">
        <v>1315</v>
      </c>
      <c r="X91" s="2"/>
    </row>
    <row r="92" spans="1:24">
      <c r="A92" s="421"/>
      <c r="B92" s="418" t="s">
        <v>140</v>
      </c>
      <c r="C92" s="274">
        <v>755</v>
      </c>
      <c r="D92" s="275">
        <v>43.8</v>
      </c>
      <c r="E92" s="274">
        <v>356</v>
      </c>
      <c r="F92" s="275">
        <v>20.7</v>
      </c>
      <c r="G92" s="274">
        <v>330</v>
      </c>
      <c r="H92" s="275">
        <v>19.2</v>
      </c>
      <c r="I92" s="274">
        <v>282</v>
      </c>
      <c r="J92" s="275">
        <v>16.399999999999999</v>
      </c>
      <c r="K92" s="274">
        <v>1723</v>
      </c>
      <c r="L92" s="275">
        <v>44.9</v>
      </c>
      <c r="M92" s="274">
        <v>786</v>
      </c>
      <c r="N92" s="275">
        <v>20.9</v>
      </c>
      <c r="O92" s="274">
        <v>656</v>
      </c>
      <c r="P92" s="275">
        <v>17.399999999999999</v>
      </c>
      <c r="Q92" s="274">
        <v>599</v>
      </c>
      <c r="R92" s="275">
        <v>15.9</v>
      </c>
      <c r="S92" s="274">
        <v>3764</v>
      </c>
      <c r="T92" s="275">
        <v>98.1</v>
      </c>
      <c r="U92" s="274">
        <v>74</v>
      </c>
      <c r="V92" s="275">
        <v>1.9</v>
      </c>
      <c r="W92" s="279">
        <v>3838</v>
      </c>
      <c r="X92" s="2"/>
    </row>
    <row r="93" spans="1:24">
      <c r="A93" s="402" t="s">
        <v>43</v>
      </c>
      <c r="B93" s="416">
        <v>2020</v>
      </c>
      <c r="C93" s="255">
        <v>110</v>
      </c>
      <c r="D93" s="234">
        <v>37.5</v>
      </c>
      <c r="E93" s="255">
        <v>70</v>
      </c>
      <c r="F93" s="234">
        <v>23.9</v>
      </c>
      <c r="G93" s="255">
        <v>59</v>
      </c>
      <c r="H93" s="234">
        <v>20.100000000000001</v>
      </c>
      <c r="I93" s="255">
        <v>54</v>
      </c>
      <c r="J93" s="234">
        <v>18.399999999999999</v>
      </c>
      <c r="K93" s="272">
        <v>293</v>
      </c>
      <c r="L93" s="273">
        <v>47.1</v>
      </c>
      <c r="M93" s="253">
        <v>142</v>
      </c>
      <c r="N93" s="254">
        <v>23.3</v>
      </c>
      <c r="O93" s="253">
        <v>90</v>
      </c>
      <c r="P93" s="254">
        <v>14.8</v>
      </c>
      <c r="Q93" s="253">
        <v>84</v>
      </c>
      <c r="R93" s="254">
        <v>13.8</v>
      </c>
      <c r="S93" s="272">
        <v>609</v>
      </c>
      <c r="T93" s="273">
        <v>97.9</v>
      </c>
      <c r="U93" s="272">
        <v>13</v>
      </c>
      <c r="V93" s="273">
        <v>2.1</v>
      </c>
      <c r="W93" s="277">
        <v>622</v>
      </c>
      <c r="X93" s="2"/>
    </row>
    <row r="94" spans="1:24">
      <c r="A94" s="278"/>
      <c r="B94" s="405">
        <v>2021</v>
      </c>
      <c r="C94" s="255">
        <v>115</v>
      </c>
      <c r="D94" s="234">
        <v>34.799999999999997</v>
      </c>
      <c r="E94" s="255">
        <v>65</v>
      </c>
      <c r="F94" s="234">
        <v>19.7</v>
      </c>
      <c r="G94" s="255">
        <v>64</v>
      </c>
      <c r="H94" s="234">
        <v>19.399999999999999</v>
      </c>
      <c r="I94" s="255">
        <v>86</v>
      </c>
      <c r="J94" s="234">
        <v>26.1</v>
      </c>
      <c r="K94" s="272">
        <v>330</v>
      </c>
      <c r="L94" s="273">
        <v>46.4</v>
      </c>
      <c r="M94" s="253">
        <v>156</v>
      </c>
      <c r="N94" s="254">
        <v>22.4</v>
      </c>
      <c r="O94" s="253">
        <v>114</v>
      </c>
      <c r="P94" s="254">
        <v>16.399999999999999</v>
      </c>
      <c r="Q94" s="253">
        <v>95</v>
      </c>
      <c r="R94" s="254">
        <v>13.7</v>
      </c>
      <c r="S94" s="272">
        <v>695</v>
      </c>
      <c r="T94" s="273">
        <v>97.7</v>
      </c>
      <c r="U94" s="272">
        <v>16</v>
      </c>
      <c r="V94" s="273">
        <v>2.2999999999999998</v>
      </c>
      <c r="W94" s="277">
        <v>711</v>
      </c>
    </row>
    <row r="95" spans="1:24">
      <c r="A95" s="278"/>
      <c r="B95" s="405">
        <v>2022</v>
      </c>
      <c r="C95" s="255">
        <v>116</v>
      </c>
      <c r="D95" s="234">
        <v>40.6</v>
      </c>
      <c r="E95" s="255">
        <v>64</v>
      </c>
      <c r="F95" s="234">
        <v>22.4</v>
      </c>
      <c r="G95" s="255">
        <v>41</v>
      </c>
      <c r="H95" s="234">
        <v>14.3</v>
      </c>
      <c r="I95" s="255">
        <v>65</v>
      </c>
      <c r="J95" s="234">
        <v>22.7</v>
      </c>
      <c r="K95" s="272">
        <v>286</v>
      </c>
      <c r="L95" s="273">
        <v>44.1</v>
      </c>
      <c r="M95" s="253">
        <v>179</v>
      </c>
      <c r="N95" s="254">
        <v>27.8</v>
      </c>
      <c r="O95" s="253">
        <v>104</v>
      </c>
      <c r="P95" s="254">
        <v>16.2</v>
      </c>
      <c r="Q95" s="253">
        <v>74</v>
      </c>
      <c r="R95" s="254">
        <v>11.5</v>
      </c>
      <c r="S95" s="272">
        <v>643</v>
      </c>
      <c r="T95" s="273">
        <v>99.2</v>
      </c>
      <c r="U95" s="272">
        <v>5</v>
      </c>
      <c r="V95" s="273">
        <v>0.8</v>
      </c>
      <c r="W95" s="277">
        <v>648</v>
      </c>
    </row>
    <row r="96" spans="1:24">
      <c r="A96" s="421"/>
      <c r="B96" s="418" t="s">
        <v>140</v>
      </c>
      <c r="C96" s="274">
        <v>341</v>
      </c>
      <c r="D96" s="275">
        <v>37.5</v>
      </c>
      <c r="E96" s="274">
        <v>199</v>
      </c>
      <c r="F96" s="275">
        <v>21.9</v>
      </c>
      <c r="G96" s="274">
        <v>164</v>
      </c>
      <c r="H96" s="275">
        <v>18</v>
      </c>
      <c r="I96" s="274">
        <v>205</v>
      </c>
      <c r="J96" s="275">
        <v>22.6</v>
      </c>
      <c r="K96" s="274">
        <v>909</v>
      </c>
      <c r="L96" s="275">
        <v>45.9</v>
      </c>
      <c r="M96" s="274">
        <v>477</v>
      </c>
      <c r="N96" s="275">
        <v>24.5</v>
      </c>
      <c r="O96" s="274">
        <v>308</v>
      </c>
      <c r="P96" s="275">
        <v>15.8</v>
      </c>
      <c r="Q96" s="274">
        <v>253</v>
      </c>
      <c r="R96" s="275">
        <v>13</v>
      </c>
      <c r="S96" s="274">
        <v>1947</v>
      </c>
      <c r="T96" s="275">
        <v>98.3</v>
      </c>
      <c r="U96" s="274">
        <v>34</v>
      </c>
      <c r="V96" s="275">
        <v>1.7</v>
      </c>
      <c r="W96" s="279">
        <v>1981</v>
      </c>
    </row>
    <row r="97" spans="1:23">
      <c r="A97" s="402" t="s">
        <v>45</v>
      </c>
      <c r="B97" s="416">
        <v>2020</v>
      </c>
      <c r="C97" s="255">
        <v>27</v>
      </c>
      <c r="D97" s="234">
        <v>25.5</v>
      </c>
      <c r="E97" s="255">
        <v>34</v>
      </c>
      <c r="F97" s="234">
        <v>32.1</v>
      </c>
      <c r="G97" s="255">
        <v>20</v>
      </c>
      <c r="H97" s="234">
        <v>18.899999999999999</v>
      </c>
      <c r="I97" s="255">
        <v>25</v>
      </c>
      <c r="J97" s="234">
        <v>23.6</v>
      </c>
      <c r="K97" s="272">
        <v>106</v>
      </c>
      <c r="L97" s="273">
        <v>36.1</v>
      </c>
      <c r="M97" s="253">
        <v>84</v>
      </c>
      <c r="N97" s="254">
        <v>30.4</v>
      </c>
      <c r="O97" s="253">
        <v>47</v>
      </c>
      <c r="P97" s="254">
        <v>17</v>
      </c>
      <c r="Q97" s="253">
        <v>39</v>
      </c>
      <c r="R97" s="254">
        <v>14.1</v>
      </c>
      <c r="S97" s="272">
        <v>276</v>
      </c>
      <c r="T97" s="273">
        <v>93.9</v>
      </c>
      <c r="U97" s="272">
        <v>18</v>
      </c>
      <c r="V97" s="273">
        <v>6.1</v>
      </c>
      <c r="W97" s="277">
        <v>294</v>
      </c>
    </row>
    <row r="98" spans="1:23" ht="12.75" customHeight="1">
      <c r="A98" s="278"/>
      <c r="B98" s="405">
        <v>2021</v>
      </c>
      <c r="C98" s="255">
        <v>39</v>
      </c>
      <c r="D98" s="234">
        <v>25.7</v>
      </c>
      <c r="E98" s="255">
        <v>47</v>
      </c>
      <c r="F98" s="234">
        <v>30.9</v>
      </c>
      <c r="G98" s="255">
        <v>29</v>
      </c>
      <c r="H98" s="234">
        <v>19.100000000000001</v>
      </c>
      <c r="I98" s="255">
        <v>37</v>
      </c>
      <c r="J98" s="234">
        <v>24.3</v>
      </c>
      <c r="K98" s="272">
        <v>152</v>
      </c>
      <c r="L98" s="273">
        <v>43.3</v>
      </c>
      <c r="M98" s="253">
        <v>100</v>
      </c>
      <c r="N98" s="254">
        <v>29.1</v>
      </c>
      <c r="O98" s="253">
        <v>60</v>
      </c>
      <c r="P98" s="254">
        <v>17.399999999999999</v>
      </c>
      <c r="Q98" s="253">
        <v>32</v>
      </c>
      <c r="R98" s="254">
        <v>9.3000000000000007</v>
      </c>
      <c r="S98" s="272">
        <v>344</v>
      </c>
      <c r="T98" s="273">
        <v>98</v>
      </c>
      <c r="U98" s="272">
        <v>7</v>
      </c>
      <c r="V98" s="273">
        <v>2</v>
      </c>
      <c r="W98" s="277">
        <v>351</v>
      </c>
    </row>
    <row r="99" spans="1:23" ht="12.75" customHeight="1">
      <c r="A99" s="278"/>
      <c r="B99" s="405">
        <v>2022</v>
      </c>
      <c r="C99" s="255">
        <v>41</v>
      </c>
      <c r="D99" s="234">
        <v>25.6</v>
      </c>
      <c r="E99" s="255">
        <v>42</v>
      </c>
      <c r="F99" s="234">
        <v>26.3</v>
      </c>
      <c r="G99" s="255">
        <v>34</v>
      </c>
      <c r="H99" s="234">
        <v>21.3</v>
      </c>
      <c r="I99" s="255">
        <v>43</v>
      </c>
      <c r="J99" s="234">
        <v>26.9</v>
      </c>
      <c r="K99" s="272">
        <v>160</v>
      </c>
      <c r="L99" s="273">
        <v>43.2</v>
      </c>
      <c r="M99" s="253">
        <v>104</v>
      </c>
      <c r="N99" s="254">
        <v>28.7</v>
      </c>
      <c r="O99" s="253">
        <v>56</v>
      </c>
      <c r="P99" s="254">
        <v>15.5</v>
      </c>
      <c r="Q99" s="253">
        <v>42</v>
      </c>
      <c r="R99" s="254">
        <v>11.6</v>
      </c>
      <c r="S99" s="272">
        <v>362</v>
      </c>
      <c r="T99" s="273">
        <v>97.8</v>
      </c>
      <c r="U99" s="272">
        <v>8</v>
      </c>
      <c r="V99" s="273">
        <v>2.2000000000000002</v>
      </c>
      <c r="W99" s="277">
        <v>370</v>
      </c>
    </row>
    <row r="100" spans="1:23" ht="12.75" customHeight="1">
      <c r="A100" s="421"/>
      <c r="B100" s="418" t="s">
        <v>140</v>
      </c>
      <c r="C100" s="274">
        <v>107</v>
      </c>
      <c r="D100" s="275">
        <v>25.6</v>
      </c>
      <c r="E100" s="274">
        <v>123</v>
      </c>
      <c r="F100" s="275">
        <v>29.4</v>
      </c>
      <c r="G100" s="274">
        <v>83</v>
      </c>
      <c r="H100" s="275">
        <v>19.899999999999999</v>
      </c>
      <c r="I100" s="274">
        <v>105</v>
      </c>
      <c r="J100" s="275">
        <v>25.1</v>
      </c>
      <c r="K100" s="274">
        <v>418</v>
      </c>
      <c r="L100" s="275">
        <v>41.2</v>
      </c>
      <c r="M100" s="274">
        <v>288</v>
      </c>
      <c r="N100" s="275">
        <v>29.3</v>
      </c>
      <c r="O100" s="274">
        <v>163</v>
      </c>
      <c r="P100" s="275">
        <v>16.600000000000001</v>
      </c>
      <c r="Q100" s="274">
        <v>113</v>
      </c>
      <c r="R100" s="275">
        <v>11.5</v>
      </c>
      <c r="S100" s="274">
        <v>982</v>
      </c>
      <c r="T100" s="275">
        <v>96.7</v>
      </c>
      <c r="U100" s="274">
        <v>33</v>
      </c>
      <c r="V100" s="275">
        <v>3.3</v>
      </c>
      <c r="W100" s="279">
        <v>1015</v>
      </c>
    </row>
    <row r="101" spans="1:23" ht="12.75" customHeight="1">
      <c r="A101" s="402" t="s">
        <v>47</v>
      </c>
      <c r="B101" s="416">
        <v>2020</v>
      </c>
      <c r="C101" s="255">
        <v>196</v>
      </c>
      <c r="D101" s="234">
        <v>44.5</v>
      </c>
      <c r="E101" s="255">
        <v>52</v>
      </c>
      <c r="F101" s="234">
        <v>11.8</v>
      </c>
      <c r="G101" s="255">
        <v>98</v>
      </c>
      <c r="H101" s="234">
        <v>22.3</v>
      </c>
      <c r="I101" s="255">
        <v>94</v>
      </c>
      <c r="J101" s="234">
        <v>21.4</v>
      </c>
      <c r="K101" s="272">
        <v>440</v>
      </c>
      <c r="L101" s="273">
        <v>61.3</v>
      </c>
      <c r="M101" s="253">
        <v>140</v>
      </c>
      <c r="N101" s="234">
        <v>20</v>
      </c>
      <c r="O101" s="253">
        <v>54</v>
      </c>
      <c r="P101" s="234">
        <v>7.7</v>
      </c>
      <c r="Q101" s="253">
        <v>66</v>
      </c>
      <c r="R101" s="234">
        <v>9.4</v>
      </c>
      <c r="S101" s="272">
        <v>700</v>
      </c>
      <c r="T101" s="273">
        <v>97.5</v>
      </c>
      <c r="U101" s="272">
        <v>18</v>
      </c>
      <c r="V101" s="273">
        <v>2.5</v>
      </c>
      <c r="W101" s="277">
        <v>718</v>
      </c>
    </row>
    <row r="102" spans="1:23" ht="12.75" customHeight="1">
      <c r="A102" s="278"/>
      <c r="B102" s="405">
        <v>2021</v>
      </c>
      <c r="C102" s="255">
        <v>98</v>
      </c>
      <c r="D102" s="234">
        <v>42.8</v>
      </c>
      <c r="E102" s="255">
        <v>40</v>
      </c>
      <c r="F102" s="234">
        <v>17.5</v>
      </c>
      <c r="G102" s="255">
        <v>40</v>
      </c>
      <c r="H102" s="234">
        <v>17.5</v>
      </c>
      <c r="I102" s="255">
        <v>51</v>
      </c>
      <c r="J102" s="234">
        <v>22.3</v>
      </c>
      <c r="K102" s="272">
        <v>229</v>
      </c>
      <c r="L102" s="273">
        <v>56.8</v>
      </c>
      <c r="M102" s="253">
        <v>94</v>
      </c>
      <c r="N102" s="234">
        <v>24</v>
      </c>
      <c r="O102" s="253">
        <v>33</v>
      </c>
      <c r="P102" s="234">
        <v>8.4</v>
      </c>
      <c r="Q102" s="253">
        <v>35</v>
      </c>
      <c r="R102" s="234">
        <v>9</v>
      </c>
      <c r="S102" s="272">
        <v>391</v>
      </c>
      <c r="T102" s="273">
        <v>97</v>
      </c>
      <c r="U102" s="272">
        <v>12</v>
      </c>
      <c r="V102" s="273">
        <v>3</v>
      </c>
      <c r="W102" s="277">
        <v>403</v>
      </c>
    </row>
    <row r="103" spans="1:23" ht="12.75" customHeight="1">
      <c r="A103" s="278"/>
      <c r="B103" s="405">
        <v>2022</v>
      </c>
      <c r="C103" s="255">
        <v>75</v>
      </c>
      <c r="D103" s="234">
        <v>35.9</v>
      </c>
      <c r="E103" s="255">
        <v>34</v>
      </c>
      <c r="F103" s="234">
        <v>16.3</v>
      </c>
      <c r="G103" s="255">
        <v>50</v>
      </c>
      <c r="H103" s="234">
        <v>23.9</v>
      </c>
      <c r="I103" s="255">
        <v>50</v>
      </c>
      <c r="J103" s="234">
        <v>23.9</v>
      </c>
      <c r="K103" s="272">
        <v>209</v>
      </c>
      <c r="L103" s="273">
        <v>68.099999999999994</v>
      </c>
      <c r="M103" s="253">
        <v>50</v>
      </c>
      <c r="N103" s="234">
        <v>16.600000000000001</v>
      </c>
      <c r="O103" s="253">
        <v>31</v>
      </c>
      <c r="P103" s="234">
        <v>10.3</v>
      </c>
      <c r="Q103" s="253">
        <v>11</v>
      </c>
      <c r="R103" s="234">
        <v>3.7</v>
      </c>
      <c r="S103" s="272">
        <v>301</v>
      </c>
      <c r="T103" s="273">
        <v>98</v>
      </c>
      <c r="U103" s="272">
        <v>6</v>
      </c>
      <c r="V103" s="273">
        <v>2</v>
      </c>
      <c r="W103" s="277">
        <v>307</v>
      </c>
    </row>
    <row r="104" spans="1:23" ht="12.75" customHeight="1">
      <c r="A104" s="421"/>
      <c r="B104" s="418" t="s">
        <v>140</v>
      </c>
      <c r="C104" s="274">
        <v>369</v>
      </c>
      <c r="D104" s="275">
        <v>42</v>
      </c>
      <c r="E104" s="274">
        <v>126</v>
      </c>
      <c r="F104" s="275">
        <v>14.4</v>
      </c>
      <c r="G104" s="274">
        <v>188</v>
      </c>
      <c r="H104" s="275">
        <v>21.4</v>
      </c>
      <c r="I104" s="274">
        <v>195</v>
      </c>
      <c r="J104" s="275">
        <v>22.2</v>
      </c>
      <c r="K104" s="274">
        <v>878</v>
      </c>
      <c r="L104" s="275">
        <v>61.5</v>
      </c>
      <c r="M104" s="274">
        <v>284</v>
      </c>
      <c r="N104" s="275">
        <v>20.399999999999999</v>
      </c>
      <c r="O104" s="274">
        <v>118</v>
      </c>
      <c r="P104" s="275">
        <v>8.5</v>
      </c>
      <c r="Q104" s="274">
        <v>112</v>
      </c>
      <c r="R104" s="275">
        <v>8</v>
      </c>
      <c r="S104" s="274">
        <v>1392</v>
      </c>
      <c r="T104" s="275">
        <v>97.5</v>
      </c>
      <c r="U104" s="274">
        <v>36</v>
      </c>
      <c r="V104" s="275">
        <v>2.5</v>
      </c>
      <c r="W104" s="279">
        <v>1428</v>
      </c>
    </row>
    <row r="105" spans="1:23" ht="12.75" customHeight="1">
      <c r="A105" s="402" t="s">
        <v>49</v>
      </c>
      <c r="B105" s="416">
        <v>2020</v>
      </c>
      <c r="C105" s="255">
        <v>54</v>
      </c>
      <c r="D105" s="234">
        <v>33.299999999999997</v>
      </c>
      <c r="E105" s="255">
        <v>40</v>
      </c>
      <c r="F105" s="234">
        <v>24.7</v>
      </c>
      <c r="G105" s="255">
        <v>35</v>
      </c>
      <c r="H105" s="234">
        <v>21.6</v>
      </c>
      <c r="I105" s="255">
        <v>33</v>
      </c>
      <c r="J105" s="234">
        <v>20.399999999999999</v>
      </c>
      <c r="K105" s="272">
        <v>162</v>
      </c>
      <c r="L105" s="273">
        <v>31</v>
      </c>
      <c r="M105" s="253">
        <v>128</v>
      </c>
      <c r="N105" s="254">
        <v>25.7</v>
      </c>
      <c r="O105" s="253">
        <v>86</v>
      </c>
      <c r="P105" s="254">
        <v>17.3</v>
      </c>
      <c r="Q105" s="253">
        <v>122</v>
      </c>
      <c r="R105" s="254">
        <v>24.5</v>
      </c>
      <c r="S105" s="272">
        <v>498</v>
      </c>
      <c r="T105" s="273">
        <v>95.2</v>
      </c>
      <c r="U105" s="272">
        <v>25</v>
      </c>
      <c r="V105" s="273">
        <v>4.8</v>
      </c>
      <c r="W105" s="277">
        <v>523</v>
      </c>
    </row>
    <row r="106" spans="1:23" ht="12.75" customHeight="1">
      <c r="A106" s="278"/>
      <c r="B106" s="405">
        <v>2021</v>
      </c>
      <c r="C106" s="255">
        <v>70</v>
      </c>
      <c r="D106" s="234">
        <v>38.9</v>
      </c>
      <c r="E106" s="255">
        <v>40</v>
      </c>
      <c r="F106" s="234">
        <v>22.2</v>
      </c>
      <c r="G106" s="255">
        <v>28</v>
      </c>
      <c r="H106" s="234">
        <v>15.6</v>
      </c>
      <c r="I106" s="255">
        <v>42</v>
      </c>
      <c r="J106" s="234">
        <v>23.3</v>
      </c>
      <c r="K106" s="272">
        <v>180</v>
      </c>
      <c r="L106" s="273">
        <v>26.9</v>
      </c>
      <c r="M106" s="253">
        <v>187</v>
      </c>
      <c r="N106" s="254">
        <v>29.1</v>
      </c>
      <c r="O106" s="253">
        <v>122</v>
      </c>
      <c r="P106" s="254">
        <v>19</v>
      </c>
      <c r="Q106" s="253">
        <v>154</v>
      </c>
      <c r="R106" s="254">
        <v>24</v>
      </c>
      <c r="S106" s="272">
        <v>643</v>
      </c>
      <c r="T106" s="273">
        <v>96.1</v>
      </c>
      <c r="U106" s="272">
        <v>26</v>
      </c>
      <c r="V106" s="273">
        <v>3.9</v>
      </c>
      <c r="W106" s="277">
        <v>669</v>
      </c>
    </row>
    <row r="107" spans="1:23" ht="12.75" customHeight="1">
      <c r="A107" s="278"/>
      <c r="B107" s="405">
        <v>2022</v>
      </c>
      <c r="C107" s="255">
        <v>99</v>
      </c>
      <c r="D107" s="234">
        <v>38.799999999999997</v>
      </c>
      <c r="E107" s="255">
        <v>67</v>
      </c>
      <c r="F107" s="234">
        <v>26.3</v>
      </c>
      <c r="G107" s="255">
        <v>41</v>
      </c>
      <c r="H107" s="234">
        <v>16.100000000000001</v>
      </c>
      <c r="I107" s="255">
        <v>48</v>
      </c>
      <c r="J107" s="234">
        <v>18.8</v>
      </c>
      <c r="K107" s="272">
        <v>255</v>
      </c>
      <c r="L107" s="273">
        <v>34.700000000000003</v>
      </c>
      <c r="M107" s="253">
        <v>169</v>
      </c>
      <c r="N107" s="254">
        <v>23.9</v>
      </c>
      <c r="O107" s="253">
        <v>141</v>
      </c>
      <c r="P107" s="254">
        <v>20</v>
      </c>
      <c r="Q107" s="253">
        <v>141</v>
      </c>
      <c r="R107" s="254">
        <v>20</v>
      </c>
      <c r="S107" s="272">
        <v>706</v>
      </c>
      <c r="T107" s="273">
        <v>96.1</v>
      </c>
      <c r="U107" s="272">
        <v>29</v>
      </c>
      <c r="V107" s="273">
        <v>3.9</v>
      </c>
      <c r="W107" s="277">
        <v>735</v>
      </c>
    </row>
    <row r="108" spans="1:23">
      <c r="A108" s="417"/>
      <c r="B108" s="418" t="s">
        <v>140</v>
      </c>
      <c r="C108" s="274">
        <v>223</v>
      </c>
      <c r="D108" s="275">
        <v>37.4</v>
      </c>
      <c r="E108" s="274">
        <v>147</v>
      </c>
      <c r="F108" s="275">
        <v>24.6</v>
      </c>
      <c r="G108" s="274">
        <v>104</v>
      </c>
      <c r="H108" s="275">
        <v>17.399999999999999</v>
      </c>
      <c r="I108" s="274">
        <v>123</v>
      </c>
      <c r="J108" s="275">
        <v>20.6</v>
      </c>
      <c r="K108" s="274">
        <v>597</v>
      </c>
      <c r="L108" s="275">
        <v>31</v>
      </c>
      <c r="M108" s="274">
        <v>484</v>
      </c>
      <c r="N108" s="275">
        <v>26.2</v>
      </c>
      <c r="O108" s="274">
        <v>349</v>
      </c>
      <c r="P108" s="275">
        <v>18.899999999999999</v>
      </c>
      <c r="Q108" s="274">
        <v>417</v>
      </c>
      <c r="R108" s="275">
        <v>22.6</v>
      </c>
      <c r="S108" s="274">
        <v>1847</v>
      </c>
      <c r="T108" s="275">
        <v>95.8</v>
      </c>
      <c r="U108" s="274">
        <v>80</v>
      </c>
      <c r="V108" s="275">
        <v>4.2</v>
      </c>
      <c r="W108" s="279">
        <v>1927</v>
      </c>
    </row>
    <row r="109" spans="1:23">
      <c r="A109" s="402" t="s">
        <v>51</v>
      </c>
      <c r="B109" s="416">
        <v>2020</v>
      </c>
      <c r="C109" s="255">
        <v>16</v>
      </c>
      <c r="D109" s="234">
        <v>22.5</v>
      </c>
      <c r="E109" s="255">
        <v>15</v>
      </c>
      <c r="F109" s="234">
        <v>21.1</v>
      </c>
      <c r="G109" s="255">
        <v>16</v>
      </c>
      <c r="H109" s="234">
        <v>22.5</v>
      </c>
      <c r="I109" s="255">
        <v>24</v>
      </c>
      <c r="J109" s="234">
        <v>33.799999999999997</v>
      </c>
      <c r="K109" s="272">
        <v>71</v>
      </c>
      <c r="L109" s="273">
        <v>26.9</v>
      </c>
      <c r="M109" s="253">
        <v>74</v>
      </c>
      <c r="N109" s="254">
        <v>29.5</v>
      </c>
      <c r="O109" s="253">
        <v>42</v>
      </c>
      <c r="P109" s="254">
        <v>16.7</v>
      </c>
      <c r="Q109" s="253">
        <v>64</v>
      </c>
      <c r="R109" s="254">
        <v>25.5</v>
      </c>
      <c r="S109" s="272">
        <v>251</v>
      </c>
      <c r="T109" s="273">
        <v>95.1</v>
      </c>
      <c r="U109" s="272">
        <v>13</v>
      </c>
      <c r="V109" s="273">
        <v>4.9000000000000004</v>
      </c>
      <c r="W109" s="277">
        <v>264</v>
      </c>
    </row>
    <row r="110" spans="1:23">
      <c r="A110" s="278"/>
      <c r="B110" s="405">
        <v>2021</v>
      </c>
      <c r="C110" s="255">
        <v>18</v>
      </c>
      <c r="D110" s="234">
        <v>17.3</v>
      </c>
      <c r="E110" s="255">
        <v>31</v>
      </c>
      <c r="F110" s="234">
        <v>29.8</v>
      </c>
      <c r="G110" s="255">
        <v>22</v>
      </c>
      <c r="H110" s="234">
        <v>21.2</v>
      </c>
      <c r="I110" s="255">
        <v>33</v>
      </c>
      <c r="J110" s="234">
        <v>31.7</v>
      </c>
      <c r="K110" s="272">
        <v>104</v>
      </c>
      <c r="L110" s="273">
        <v>27.4</v>
      </c>
      <c r="M110" s="253">
        <v>115</v>
      </c>
      <c r="N110" s="254">
        <v>32</v>
      </c>
      <c r="O110" s="253">
        <v>66</v>
      </c>
      <c r="P110" s="254">
        <v>18.399999999999999</v>
      </c>
      <c r="Q110" s="253">
        <v>74</v>
      </c>
      <c r="R110" s="254">
        <v>20.6</v>
      </c>
      <c r="S110" s="272">
        <v>359</v>
      </c>
      <c r="T110" s="273">
        <v>94.7</v>
      </c>
      <c r="U110" s="272">
        <v>20</v>
      </c>
      <c r="V110" s="273">
        <v>5.3</v>
      </c>
      <c r="W110" s="277">
        <v>379</v>
      </c>
    </row>
    <row r="111" spans="1:23">
      <c r="A111" s="278"/>
      <c r="B111" s="405">
        <v>2022</v>
      </c>
      <c r="C111" s="255">
        <v>19</v>
      </c>
      <c r="D111" s="234">
        <v>17.3</v>
      </c>
      <c r="E111" s="255">
        <v>32</v>
      </c>
      <c r="F111" s="234">
        <v>29.1</v>
      </c>
      <c r="G111" s="255">
        <v>16</v>
      </c>
      <c r="H111" s="234">
        <v>14.5</v>
      </c>
      <c r="I111" s="255">
        <v>43</v>
      </c>
      <c r="J111" s="234">
        <v>39.1</v>
      </c>
      <c r="K111" s="272">
        <v>110</v>
      </c>
      <c r="L111" s="273">
        <v>29.9</v>
      </c>
      <c r="M111" s="253">
        <v>96</v>
      </c>
      <c r="N111" s="254">
        <v>27.3</v>
      </c>
      <c r="O111" s="253">
        <v>61</v>
      </c>
      <c r="P111" s="254">
        <v>17.3</v>
      </c>
      <c r="Q111" s="253">
        <v>85</v>
      </c>
      <c r="R111" s="254">
        <v>24.1</v>
      </c>
      <c r="S111" s="272">
        <v>352</v>
      </c>
      <c r="T111" s="273">
        <v>95.7</v>
      </c>
      <c r="U111" s="272">
        <v>16</v>
      </c>
      <c r="V111" s="273">
        <v>4.3</v>
      </c>
      <c r="W111" s="277">
        <v>368</v>
      </c>
    </row>
    <row r="112" spans="1:23">
      <c r="A112" s="417"/>
      <c r="B112" s="418" t="s">
        <v>140</v>
      </c>
      <c r="C112" s="274">
        <v>53</v>
      </c>
      <c r="D112" s="275">
        <v>18.600000000000001</v>
      </c>
      <c r="E112" s="274">
        <v>78</v>
      </c>
      <c r="F112" s="275">
        <v>27.4</v>
      </c>
      <c r="G112" s="274">
        <v>54</v>
      </c>
      <c r="H112" s="275">
        <v>18.899999999999999</v>
      </c>
      <c r="I112" s="274">
        <v>100</v>
      </c>
      <c r="J112" s="275">
        <v>35.1</v>
      </c>
      <c r="K112" s="274">
        <v>285</v>
      </c>
      <c r="L112" s="275">
        <v>28.2</v>
      </c>
      <c r="M112" s="274">
        <v>285</v>
      </c>
      <c r="N112" s="275">
        <v>29.6</v>
      </c>
      <c r="O112" s="274">
        <v>169</v>
      </c>
      <c r="P112" s="275">
        <v>17.600000000000001</v>
      </c>
      <c r="Q112" s="274">
        <v>223</v>
      </c>
      <c r="R112" s="275">
        <v>23.2</v>
      </c>
      <c r="S112" s="274">
        <v>962</v>
      </c>
      <c r="T112" s="275">
        <v>95.2</v>
      </c>
      <c r="U112" s="274">
        <v>49</v>
      </c>
      <c r="V112" s="275">
        <v>4.8</v>
      </c>
      <c r="W112" s="279">
        <v>1011</v>
      </c>
    </row>
    <row r="113" spans="1:23">
      <c r="A113" s="402" t="s">
        <v>53</v>
      </c>
      <c r="B113" s="416">
        <v>2020</v>
      </c>
      <c r="C113" s="255">
        <v>55</v>
      </c>
      <c r="D113" s="234">
        <v>22.7</v>
      </c>
      <c r="E113" s="255">
        <v>65</v>
      </c>
      <c r="F113" s="234">
        <v>26.9</v>
      </c>
      <c r="G113" s="255">
        <v>53</v>
      </c>
      <c r="H113" s="234">
        <v>21.9</v>
      </c>
      <c r="I113" s="255">
        <v>69</v>
      </c>
      <c r="J113" s="234">
        <v>28.5</v>
      </c>
      <c r="K113" s="272">
        <v>242</v>
      </c>
      <c r="L113" s="273">
        <v>34.6</v>
      </c>
      <c r="M113" s="253">
        <v>211</v>
      </c>
      <c r="N113" s="254">
        <v>31</v>
      </c>
      <c r="O113" s="253">
        <v>115</v>
      </c>
      <c r="P113" s="254">
        <v>16.899999999999999</v>
      </c>
      <c r="Q113" s="253">
        <v>112</v>
      </c>
      <c r="R113" s="254">
        <v>16.5</v>
      </c>
      <c r="S113" s="272">
        <v>680</v>
      </c>
      <c r="T113" s="273">
        <v>97.3</v>
      </c>
      <c r="U113" s="272">
        <v>19</v>
      </c>
      <c r="V113" s="273">
        <v>2.7</v>
      </c>
      <c r="W113" s="277">
        <v>699</v>
      </c>
    </row>
    <row r="114" spans="1:23">
      <c r="A114" s="278"/>
      <c r="B114" s="405">
        <v>2021</v>
      </c>
      <c r="C114" s="255">
        <v>73</v>
      </c>
      <c r="D114" s="234">
        <v>26.2</v>
      </c>
      <c r="E114" s="255">
        <v>73</v>
      </c>
      <c r="F114" s="234">
        <v>26.2</v>
      </c>
      <c r="G114" s="255">
        <v>61</v>
      </c>
      <c r="H114" s="234">
        <v>21.9</v>
      </c>
      <c r="I114" s="255">
        <v>72</v>
      </c>
      <c r="J114" s="234">
        <v>25.8</v>
      </c>
      <c r="K114" s="272">
        <v>279</v>
      </c>
      <c r="L114" s="273">
        <v>37.200000000000003</v>
      </c>
      <c r="M114" s="253">
        <v>228</v>
      </c>
      <c r="N114" s="254">
        <v>31.1</v>
      </c>
      <c r="O114" s="253">
        <v>96</v>
      </c>
      <c r="P114" s="254">
        <v>13.1</v>
      </c>
      <c r="Q114" s="253">
        <v>129</v>
      </c>
      <c r="R114" s="254">
        <v>17.600000000000001</v>
      </c>
      <c r="S114" s="272">
        <v>732</v>
      </c>
      <c r="T114" s="273">
        <v>97.6</v>
      </c>
      <c r="U114" s="272">
        <v>18</v>
      </c>
      <c r="V114" s="273">
        <v>2.4</v>
      </c>
      <c r="W114" s="277">
        <v>750</v>
      </c>
    </row>
    <row r="115" spans="1:23">
      <c r="A115" s="278"/>
      <c r="B115" s="405">
        <v>2022</v>
      </c>
      <c r="C115" s="255">
        <v>80</v>
      </c>
      <c r="D115" s="234">
        <v>22.7</v>
      </c>
      <c r="E115" s="255">
        <v>105</v>
      </c>
      <c r="F115" s="234">
        <v>29.8</v>
      </c>
      <c r="G115" s="255">
        <v>87</v>
      </c>
      <c r="H115" s="234">
        <v>24.7</v>
      </c>
      <c r="I115" s="255">
        <v>80</v>
      </c>
      <c r="J115" s="234">
        <v>22.7</v>
      </c>
      <c r="K115" s="272">
        <v>352</v>
      </c>
      <c r="L115" s="273">
        <v>43.1</v>
      </c>
      <c r="M115" s="253">
        <v>234</v>
      </c>
      <c r="N115" s="254">
        <v>29.1</v>
      </c>
      <c r="O115" s="253">
        <v>128</v>
      </c>
      <c r="P115" s="254">
        <v>15.9</v>
      </c>
      <c r="Q115" s="253">
        <v>89</v>
      </c>
      <c r="R115" s="254">
        <v>11.1</v>
      </c>
      <c r="S115" s="272">
        <v>803</v>
      </c>
      <c r="T115" s="273">
        <v>98.4</v>
      </c>
      <c r="U115" s="272">
        <v>13</v>
      </c>
      <c r="V115" s="273">
        <v>1.6</v>
      </c>
      <c r="W115" s="277">
        <v>816</v>
      </c>
    </row>
    <row r="116" spans="1:23">
      <c r="A116" s="417"/>
      <c r="B116" s="418" t="s">
        <v>140</v>
      </c>
      <c r="C116" s="274">
        <v>208</v>
      </c>
      <c r="D116" s="275">
        <v>23.8</v>
      </c>
      <c r="E116" s="274">
        <v>243</v>
      </c>
      <c r="F116" s="275">
        <v>27.8</v>
      </c>
      <c r="G116" s="274">
        <v>201</v>
      </c>
      <c r="H116" s="275">
        <v>23</v>
      </c>
      <c r="I116" s="274">
        <v>221</v>
      </c>
      <c r="J116" s="275">
        <v>25.3</v>
      </c>
      <c r="K116" s="274">
        <v>873</v>
      </c>
      <c r="L116" s="275">
        <v>38.5</v>
      </c>
      <c r="M116" s="274">
        <v>673</v>
      </c>
      <c r="N116" s="275">
        <v>30.4</v>
      </c>
      <c r="O116" s="274">
        <v>339</v>
      </c>
      <c r="P116" s="275">
        <v>15.3</v>
      </c>
      <c r="Q116" s="274">
        <v>330</v>
      </c>
      <c r="R116" s="275">
        <v>14.9</v>
      </c>
      <c r="S116" s="274">
        <v>2215</v>
      </c>
      <c r="T116" s="275">
        <v>97.8</v>
      </c>
      <c r="U116" s="274">
        <v>50</v>
      </c>
      <c r="V116" s="275">
        <v>2.2000000000000002</v>
      </c>
      <c r="W116" s="279">
        <v>2265</v>
      </c>
    </row>
    <row r="117" spans="1:23">
      <c r="A117" s="402" t="s">
        <v>55</v>
      </c>
      <c r="B117" s="416">
        <v>2020</v>
      </c>
      <c r="C117" s="255">
        <v>29</v>
      </c>
      <c r="D117" s="234">
        <v>21.6</v>
      </c>
      <c r="E117" s="255">
        <v>48</v>
      </c>
      <c r="F117" s="234">
        <v>35.799999999999997</v>
      </c>
      <c r="G117" s="255">
        <v>30</v>
      </c>
      <c r="H117" s="234">
        <v>22.4</v>
      </c>
      <c r="I117" s="255">
        <v>27</v>
      </c>
      <c r="J117" s="234">
        <v>20.100000000000001</v>
      </c>
      <c r="K117" s="272">
        <v>134</v>
      </c>
      <c r="L117" s="273">
        <v>36.9</v>
      </c>
      <c r="M117" s="253">
        <v>82</v>
      </c>
      <c r="N117" s="254">
        <v>23.2</v>
      </c>
      <c r="O117" s="253">
        <v>64</v>
      </c>
      <c r="P117" s="254">
        <v>18.100000000000001</v>
      </c>
      <c r="Q117" s="253">
        <v>73</v>
      </c>
      <c r="R117" s="254">
        <v>20.7</v>
      </c>
      <c r="S117" s="272">
        <v>353</v>
      </c>
      <c r="T117" s="273">
        <v>97.2</v>
      </c>
      <c r="U117" s="272">
        <v>10</v>
      </c>
      <c r="V117" s="273">
        <v>2.8</v>
      </c>
      <c r="W117" s="277">
        <v>363</v>
      </c>
    </row>
    <row r="118" spans="1:23">
      <c r="A118" s="278"/>
      <c r="B118" s="405">
        <v>2021</v>
      </c>
      <c r="C118" s="255">
        <v>33</v>
      </c>
      <c r="D118" s="234">
        <v>21</v>
      </c>
      <c r="E118" s="255">
        <v>53</v>
      </c>
      <c r="F118" s="234">
        <v>33.799999999999997</v>
      </c>
      <c r="G118" s="255">
        <v>38</v>
      </c>
      <c r="H118" s="234">
        <v>24.2</v>
      </c>
      <c r="I118" s="255">
        <v>33</v>
      </c>
      <c r="J118" s="234">
        <v>21</v>
      </c>
      <c r="K118" s="272">
        <v>157</v>
      </c>
      <c r="L118" s="273">
        <v>34.700000000000003</v>
      </c>
      <c r="M118" s="253">
        <v>128</v>
      </c>
      <c r="N118" s="254">
        <v>28.9</v>
      </c>
      <c r="O118" s="253">
        <v>79</v>
      </c>
      <c r="P118" s="254">
        <v>17.8</v>
      </c>
      <c r="Q118" s="253">
        <v>79</v>
      </c>
      <c r="R118" s="254">
        <v>17.8</v>
      </c>
      <c r="S118" s="272">
        <v>443</v>
      </c>
      <c r="T118" s="273">
        <v>97.8</v>
      </c>
      <c r="U118" s="272">
        <v>10</v>
      </c>
      <c r="V118" s="273">
        <v>2.2000000000000002</v>
      </c>
      <c r="W118" s="277">
        <v>453</v>
      </c>
    </row>
    <row r="119" spans="1:23">
      <c r="A119" s="278"/>
      <c r="B119" s="405">
        <v>2022</v>
      </c>
      <c r="C119" s="255">
        <v>24</v>
      </c>
      <c r="D119" s="234">
        <v>14.5</v>
      </c>
      <c r="E119" s="255">
        <v>74</v>
      </c>
      <c r="F119" s="234">
        <v>44.6</v>
      </c>
      <c r="G119" s="255">
        <v>45</v>
      </c>
      <c r="H119" s="234">
        <v>27.1</v>
      </c>
      <c r="I119" s="255">
        <v>23</v>
      </c>
      <c r="J119" s="234">
        <v>13.9</v>
      </c>
      <c r="K119" s="272">
        <v>166</v>
      </c>
      <c r="L119" s="273">
        <v>38.4</v>
      </c>
      <c r="M119" s="253">
        <v>101</v>
      </c>
      <c r="N119" s="254">
        <v>23.8</v>
      </c>
      <c r="O119" s="253">
        <v>79</v>
      </c>
      <c r="P119" s="254">
        <v>18.600000000000001</v>
      </c>
      <c r="Q119" s="253">
        <v>79</v>
      </c>
      <c r="R119" s="254">
        <v>18.600000000000001</v>
      </c>
      <c r="S119" s="272">
        <v>425</v>
      </c>
      <c r="T119" s="273">
        <v>98.4</v>
      </c>
      <c r="U119" s="272">
        <v>7</v>
      </c>
      <c r="V119" s="273">
        <v>1.6</v>
      </c>
      <c r="W119" s="277">
        <v>432</v>
      </c>
    </row>
    <row r="120" spans="1:23">
      <c r="A120" s="417"/>
      <c r="B120" s="418" t="s">
        <v>140</v>
      </c>
      <c r="C120" s="274">
        <v>86</v>
      </c>
      <c r="D120" s="275">
        <v>18.8</v>
      </c>
      <c r="E120" s="274">
        <v>175</v>
      </c>
      <c r="F120" s="275">
        <v>38.299999999999997</v>
      </c>
      <c r="G120" s="274">
        <v>113</v>
      </c>
      <c r="H120" s="275">
        <v>24.7</v>
      </c>
      <c r="I120" s="274">
        <v>83</v>
      </c>
      <c r="J120" s="275">
        <v>18.2</v>
      </c>
      <c r="K120" s="274">
        <v>457</v>
      </c>
      <c r="L120" s="275">
        <v>36.6</v>
      </c>
      <c r="M120" s="274">
        <v>311</v>
      </c>
      <c r="N120" s="275">
        <v>25.5</v>
      </c>
      <c r="O120" s="274">
        <v>222</v>
      </c>
      <c r="P120" s="275">
        <v>18.2</v>
      </c>
      <c r="Q120" s="274">
        <v>231</v>
      </c>
      <c r="R120" s="275">
        <v>18.899999999999999</v>
      </c>
      <c r="S120" s="274">
        <v>1221</v>
      </c>
      <c r="T120" s="275">
        <v>97.8</v>
      </c>
      <c r="U120" s="274">
        <v>27</v>
      </c>
      <c r="V120" s="275">
        <v>2.2000000000000002</v>
      </c>
      <c r="W120" s="279">
        <v>1248</v>
      </c>
    </row>
    <row r="121" spans="1:23">
      <c r="A121" s="402" t="s">
        <v>57</v>
      </c>
      <c r="B121" s="416">
        <v>2020</v>
      </c>
      <c r="C121" s="255">
        <v>222</v>
      </c>
      <c r="D121" s="234">
        <v>39.299999999999997</v>
      </c>
      <c r="E121" s="255">
        <v>88</v>
      </c>
      <c r="F121" s="234">
        <v>15.6</v>
      </c>
      <c r="G121" s="255">
        <v>142</v>
      </c>
      <c r="H121" s="234">
        <v>25.1</v>
      </c>
      <c r="I121" s="255">
        <v>113</v>
      </c>
      <c r="J121" s="234">
        <v>20</v>
      </c>
      <c r="K121" s="272">
        <v>565</v>
      </c>
      <c r="L121" s="273">
        <v>57.4</v>
      </c>
      <c r="M121" s="253">
        <v>155</v>
      </c>
      <c r="N121" s="254">
        <v>16</v>
      </c>
      <c r="O121" s="253">
        <v>129</v>
      </c>
      <c r="P121" s="254">
        <v>13.3</v>
      </c>
      <c r="Q121" s="253">
        <v>119</v>
      </c>
      <c r="R121" s="254">
        <v>12.3</v>
      </c>
      <c r="S121" s="272">
        <v>968</v>
      </c>
      <c r="T121" s="273">
        <v>98.4</v>
      </c>
      <c r="U121" s="272">
        <v>16</v>
      </c>
      <c r="V121" s="273">
        <v>1.6</v>
      </c>
      <c r="W121" s="277">
        <v>984</v>
      </c>
    </row>
    <row r="122" spans="1:23">
      <c r="A122" s="278"/>
      <c r="B122" s="405">
        <v>2021</v>
      </c>
      <c r="C122" s="255">
        <v>269</v>
      </c>
      <c r="D122" s="234">
        <v>43.6</v>
      </c>
      <c r="E122" s="255">
        <v>115</v>
      </c>
      <c r="F122" s="234">
        <v>18.600000000000001</v>
      </c>
      <c r="G122" s="255">
        <v>139</v>
      </c>
      <c r="H122" s="234">
        <v>22.5</v>
      </c>
      <c r="I122" s="255">
        <v>94</v>
      </c>
      <c r="J122" s="234">
        <v>15.2</v>
      </c>
      <c r="K122" s="272">
        <v>617</v>
      </c>
      <c r="L122" s="273">
        <v>54.7</v>
      </c>
      <c r="M122" s="253">
        <v>227</v>
      </c>
      <c r="N122" s="254">
        <v>20.7</v>
      </c>
      <c r="O122" s="253">
        <v>140</v>
      </c>
      <c r="P122" s="254">
        <v>12.8</v>
      </c>
      <c r="Q122" s="253">
        <v>114</v>
      </c>
      <c r="R122" s="254">
        <v>10.4</v>
      </c>
      <c r="S122" s="272">
        <v>1098</v>
      </c>
      <c r="T122" s="273">
        <v>97.4</v>
      </c>
      <c r="U122" s="272">
        <v>29</v>
      </c>
      <c r="V122" s="273">
        <v>2.6</v>
      </c>
      <c r="W122" s="277">
        <v>1127</v>
      </c>
    </row>
    <row r="123" spans="1:23">
      <c r="A123" s="278"/>
      <c r="B123" s="405">
        <v>2022</v>
      </c>
      <c r="C123" s="255">
        <v>222</v>
      </c>
      <c r="D123" s="234">
        <v>37.4</v>
      </c>
      <c r="E123" s="255">
        <v>136</v>
      </c>
      <c r="F123" s="234">
        <v>22.9</v>
      </c>
      <c r="G123" s="255">
        <v>115</v>
      </c>
      <c r="H123" s="234">
        <v>19.399999999999999</v>
      </c>
      <c r="I123" s="255">
        <v>120</v>
      </c>
      <c r="J123" s="234">
        <v>20.2</v>
      </c>
      <c r="K123" s="272">
        <v>593</v>
      </c>
      <c r="L123" s="273">
        <v>52.7</v>
      </c>
      <c r="M123" s="253">
        <v>231</v>
      </c>
      <c r="N123" s="254">
        <v>21.2</v>
      </c>
      <c r="O123" s="253">
        <v>118</v>
      </c>
      <c r="P123" s="254">
        <v>10.8</v>
      </c>
      <c r="Q123" s="253">
        <v>150</v>
      </c>
      <c r="R123" s="254">
        <v>13.7</v>
      </c>
      <c r="S123" s="272">
        <v>1092</v>
      </c>
      <c r="T123" s="273">
        <v>97.1</v>
      </c>
      <c r="U123" s="272">
        <v>33</v>
      </c>
      <c r="V123" s="273">
        <v>2.9</v>
      </c>
      <c r="W123" s="277">
        <v>1125</v>
      </c>
    </row>
    <row r="124" spans="1:23">
      <c r="A124" s="417"/>
      <c r="B124" s="418" t="s">
        <v>140</v>
      </c>
      <c r="C124" s="274">
        <v>713</v>
      </c>
      <c r="D124" s="275">
        <v>40.200000000000003</v>
      </c>
      <c r="E124" s="274">
        <v>339</v>
      </c>
      <c r="F124" s="275">
        <v>19.100000000000001</v>
      </c>
      <c r="G124" s="274">
        <v>396</v>
      </c>
      <c r="H124" s="275">
        <v>22.3</v>
      </c>
      <c r="I124" s="274">
        <v>327</v>
      </c>
      <c r="J124" s="275">
        <v>18.399999999999999</v>
      </c>
      <c r="K124" s="274">
        <v>1775</v>
      </c>
      <c r="L124" s="275">
        <v>54.9</v>
      </c>
      <c r="M124" s="274">
        <v>613</v>
      </c>
      <c r="N124" s="275">
        <v>19.399999999999999</v>
      </c>
      <c r="O124" s="274">
        <v>387</v>
      </c>
      <c r="P124" s="275">
        <v>12.3</v>
      </c>
      <c r="Q124" s="274">
        <v>383</v>
      </c>
      <c r="R124" s="275">
        <v>12.1</v>
      </c>
      <c r="S124" s="274">
        <v>3158</v>
      </c>
      <c r="T124" s="275">
        <v>97.6</v>
      </c>
      <c r="U124" s="274">
        <v>78</v>
      </c>
      <c r="V124" s="275">
        <v>2.4</v>
      </c>
      <c r="W124" s="279">
        <v>3236</v>
      </c>
    </row>
    <row r="125" spans="1:23">
      <c r="A125" s="402" t="s">
        <v>59</v>
      </c>
      <c r="B125" s="416">
        <v>2020</v>
      </c>
      <c r="C125" s="255">
        <v>76</v>
      </c>
      <c r="D125" s="234">
        <v>50.3</v>
      </c>
      <c r="E125" s="255">
        <v>38</v>
      </c>
      <c r="F125" s="234">
        <v>25.2</v>
      </c>
      <c r="G125" s="255">
        <v>13</v>
      </c>
      <c r="H125" s="234">
        <v>8.6</v>
      </c>
      <c r="I125" s="255">
        <v>24</v>
      </c>
      <c r="J125" s="234">
        <v>15.9</v>
      </c>
      <c r="K125" s="272">
        <v>151</v>
      </c>
      <c r="L125" s="273">
        <v>36.4</v>
      </c>
      <c r="M125" s="253">
        <v>86</v>
      </c>
      <c r="N125" s="254">
        <v>21</v>
      </c>
      <c r="O125" s="253">
        <v>94</v>
      </c>
      <c r="P125" s="254">
        <v>23</v>
      </c>
      <c r="Q125" s="253">
        <v>78</v>
      </c>
      <c r="R125" s="254">
        <v>19.100000000000001</v>
      </c>
      <c r="S125" s="272">
        <v>409</v>
      </c>
      <c r="T125" s="273">
        <v>98.6</v>
      </c>
      <c r="U125" s="272">
        <v>6</v>
      </c>
      <c r="V125" s="273">
        <v>1.4</v>
      </c>
      <c r="W125" s="277">
        <v>415</v>
      </c>
    </row>
    <row r="126" spans="1:23">
      <c r="A126" s="278"/>
      <c r="B126" s="405">
        <v>2021</v>
      </c>
      <c r="C126" s="255">
        <v>99</v>
      </c>
      <c r="D126" s="234">
        <v>48.3</v>
      </c>
      <c r="E126" s="255">
        <v>56</v>
      </c>
      <c r="F126" s="234">
        <v>27.3</v>
      </c>
      <c r="G126" s="255">
        <v>35</v>
      </c>
      <c r="H126" s="234">
        <v>17.100000000000001</v>
      </c>
      <c r="I126" s="255">
        <v>15</v>
      </c>
      <c r="J126" s="234">
        <v>7.3</v>
      </c>
      <c r="K126" s="272">
        <v>205</v>
      </c>
      <c r="L126" s="273">
        <v>38.5</v>
      </c>
      <c r="M126" s="253">
        <v>133</v>
      </c>
      <c r="N126" s="254">
        <v>25.6</v>
      </c>
      <c r="O126" s="253">
        <v>93</v>
      </c>
      <c r="P126" s="254">
        <v>17.899999999999999</v>
      </c>
      <c r="Q126" s="253">
        <v>88</v>
      </c>
      <c r="R126" s="254">
        <v>17</v>
      </c>
      <c r="S126" s="272">
        <v>519</v>
      </c>
      <c r="T126" s="273">
        <v>97.6</v>
      </c>
      <c r="U126" s="272">
        <v>13</v>
      </c>
      <c r="V126" s="273">
        <v>2.4</v>
      </c>
      <c r="W126" s="277">
        <v>532</v>
      </c>
    </row>
    <row r="127" spans="1:23">
      <c r="A127" s="278"/>
      <c r="B127" s="405">
        <v>2022</v>
      </c>
      <c r="C127" s="255">
        <v>86</v>
      </c>
      <c r="D127" s="234">
        <v>41.1</v>
      </c>
      <c r="E127" s="255">
        <v>69</v>
      </c>
      <c r="F127" s="234">
        <v>33</v>
      </c>
      <c r="G127" s="255">
        <v>15</v>
      </c>
      <c r="H127" s="234">
        <v>7.2</v>
      </c>
      <c r="I127" s="255">
        <v>39</v>
      </c>
      <c r="J127" s="234">
        <v>18.7</v>
      </c>
      <c r="K127" s="272">
        <v>209</v>
      </c>
      <c r="L127" s="273">
        <v>38.299999999999997</v>
      </c>
      <c r="M127" s="253">
        <v>112</v>
      </c>
      <c r="N127" s="254">
        <v>20.7</v>
      </c>
      <c r="O127" s="253">
        <v>105</v>
      </c>
      <c r="P127" s="254">
        <v>19.399999999999999</v>
      </c>
      <c r="Q127" s="253">
        <v>116</v>
      </c>
      <c r="R127" s="254">
        <v>21.4</v>
      </c>
      <c r="S127" s="272">
        <v>542</v>
      </c>
      <c r="T127" s="273">
        <v>99.4</v>
      </c>
      <c r="U127" s="272">
        <v>3</v>
      </c>
      <c r="V127" s="273">
        <v>0.6</v>
      </c>
      <c r="W127" s="277">
        <v>545</v>
      </c>
    </row>
    <row r="128" spans="1:23">
      <c r="A128" s="417"/>
      <c r="B128" s="418" t="s">
        <v>140</v>
      </c>
      <c r="C128" s="274">
        <v>261</v>
      </c>
      <c r="D128" s="275">
        <v>46.2</v>
      </c>
      <c r="E128" s="274">
        <v>163</v>
      </c>
      <c r="F128" s="275">
        <v>28.8</v>
      </c>
      <c r="G128" s="274">
        <v>63</v>
      </c>
      <c r="H128" s="275">
        <v>11.2</v>
      </c>
      <c r="I128" s="274">
        <v>78</v>
      </c>
      <c r="J128" s="275">
        <v>13.8</v>
      </c>
      <c r="K128" s="274">
        <v>565</v>
      </c>
      <c r="L128" s="275">
        <v>37.9</v>
      </c>
      <c r="M128" s="274">
        <v>331</v>
      </c>
      <c r="N128" s="275">
        <v>22.5</v>
      </c>
      <c r="O128" s="274">
        <v>292</v>
      </c>
      <c r="P128" s="275">
        <v>19.899999999999999</v>
      </c>
      <c r="Q128" s="274">
        <v>282</v>
      </c>
      <c r="R128" s="275">
        <v>19.2</v>
      </c>
      <c r="S128" s="274">
        <v>1470</v>
      </c>
      <c r="T128" s="275">
        <v>98.5</v>
      </c>
      <c r="U128" s="274">
        <v>22</v>
      </c>
      <c r="V128" s="275">
        <v>1.5</v>
      </c>
      <c r="W128" s="279">
        <v>1492</v>
      </c>
    </row>
    <row r="129" spans="1:23">
      <c r="A129" s="402" t="s">
        <v>61</v>
      </c>
      <c r="B129" s="416">
        <v>2020</v>
      </c>
      <c r="C129" s="408"/>
      <c r="D129" s="409"/>
      <c r="E129" s="408"/>
      <c r="F129" s="409"/>
      <c r="G129" s="255">
        <v>3</v>
      </c>
      <c r="H129" s="234">
        <v>27.3</v>
      </c>
      <c r="I129" s="255">
        <v>4</v>
      </c>
      <c r="J129" s="234">
        <v>36.4</v>
      </c>
      <c r="K129" s="272">
        <v>11</v>
      </c>
      <c r="L129" s="273">
        <v>23.4</v>
      </c>
      <c r="M129" s="253">
        <v>13</v>
      </c>
      <c r="N129" s="254">
        <v>28.3</v>
      </c>
      <c r="O129" s="253">
        <v>11</v>
      </c>
      <c r="P129" s="254">
        <v>23.9</v>
      </c>
      <c r="Q129" s="253">
        <v>11</v>
      </c>
      <c r="R129" s="254">
        <v>23.9</v>
      </c>
      <c r="S129" s="272">
        <v>46</v>
      </c>
      <c r="T129" s="273">
        <v>97.9</v>
      </c>
      <c r="U129" s="410"/>
      <c r="V129" s="411"/>
      <c r="W129" s="412"/>
    </row>
    <row r="130" spans="1:23">
      <c r="A130" s="417"/>
      <c r="B130" s="418" t="s">
        <v>140</v>
      </c>
      <c r="C130" s="274">
        <v>0</v>
      </c>
      <c r="D130" s="275">
        <v>0</v>
      </c>
      <c r="E130" s="274">
        <v>0</v>
      </c>
      <c r="F130" s="275">
        <v>0</v>
      </c>
      <c r="G130" s="274">
        <v>3</v>
      </c>
      <c r="H130" s="275">
        <v>27.3</v>
      </c>
      <c r="I130" s="274">
        <v>4</v>
      </c>
      <c r="J130" s="275">
        <v>36.4</v>
      </c>
      <c r="K130" s="274">
        <v>11</v>
      </c>
      <c r="L130" s="275">
        <v>23.4</v>
      </c>
      <c r="M130" s="274">
        <v>13</v>
      </c>
      <c r="N130" s="275">
        <v>28.3</v>
      </c>
      <c r="O130" s="274">
        <v>11</v>
      </c>
      <c r="P130" s="275">
        <v>23.9</v>
      </c>
      <c r="Q130" s="274">
        <v>11</v>
      </c>
      <c r="R130" s="275">
        <v>23.9</v>
      </c>
      <c r="S130" s="274">
        <v>46</v>
      </c>
      <c r="T130" s="275">
        <v>97.9</v>
      </c>
      <c r="U130" s="274"/>
      <c r="V130" s="275"/>
      <c r="W130" s="279"/>
    </row>
    <row r="131" spans="1:23">
      <c r="A131" s="403" t="s">
        <v>63</v>
      </c>
      <c r="B131" s="404">
        <v>2020</v>
      </c>
      <c r="C131" s="408"/>
      <c r="D131" s="409"/>
      <c r="E131" s="408"/>
      <c r="F131" s="409"/>
      <c r="G131" s="305">
        <v>5</v>
      </c>
      <c r="H131" s="308">
        <v>19.2</v>
      </c>
      <c r="I131" s="255">
        <v>17</v>
      </c>
      <c r="J131" s="234">
        <v>65.400000000000006</v>
      </c>
      <c r="K131" s="272">
        <v>26</v>
      </c>
      <c r="L131" s="273">
        <v>12.6</v>
      </c>
      <c r="M131" s="253">
        <v>44</v>
      </c>
      <c r="N131" s="254">
        <v>23.8</v>
      </c>
      <c r="O131" s="253">
        <v>24</v>
      </c>
      <c r="P131" s="254">
        <v>13</v>
      </c>
      <c r="Q131" s="253">
        <v>91</v>
      </c>
      <c r="R131" s="254">
        <v>49.2</v>
      </c>
      <c r="S131" s="272">
        <v>185</v>
      </c>
      <c r="T131" s="273">
        <v>89.8</v>
      </c>
      <c r="U131" s="272">
        <v>21</v>
      </c>
      <c r="V131" s="273">
        <v>10.199999999999999</v>
      </c>
      <c r="W131" s="277">
        <v>206</v>
      </c>
    </row>
    <row r="132" spans="1:23">
      <c r="A132" s="278"/>
      <c r="B132" s="405">
        <v>2021</v>
      </c>
      <c r="C132" s="408"/>
      <c r="D132" s="409"/>
      <c r="E132" s="408"/>
      <c r="F132" s="409"/>
      <c r="G132" s="305">
        <v>8</v>
      </c>
      <c r="H132" s="308">
        <v>25</v>
      </c>
      <c r="I132" s="255">
        <v>17</v>
      </c>
      <c r="J132" s="234">
        <v>53.1</v>
      </c>
      <c r="K132" s="272">
        <v>32</v>
      </c>
      <c r="L132" s="273">
        <v>11.4</v>
      </c>
      <c r="M132" s="253">
        <v>52</v>
      </c>
      <c r="N132" s="254">
        <v>21.7</v>
      </c>
      <c r="O132" s="253">
        <v>34</v>
      </c>
      <c r="P132" s="254">
        <v>14.2</v>
      </c>
      <c r="Q132" s="253">
        <v>122</v>
      </c>
      <c r="R132" s="254">
        <v>50.8</v>
      </c>
      <c r="S132" s="272">
        <v>240</v>
      </c>
      <c r="T132" s="273">
        <v>85.7</v>
      </c>
      <c r="U132" s="272">
        <v>40</v>
      </c>
      <c r="V132" s="273">
        <v>14.3</v>
      </c>
      <c r="W132" s="277">
        <v>280</v>
      </c>
    </row>
    <row r="133" spans="1:23">
      <c r="A133" s="406"/>
      <c r="B133" s="407">
        <v>2022</v>
      </c>
      <c r="C133" s="408"/>
      <c r="D133" s="409"/>
      <c r="E133" s="408"/>
      <c r="F133" s="409"/>
      <c r="G133" s="305">
        <v>7</v>
      </c>
      <c r="H133" s="308">
        <v>23.3</v>
      </c>
      <c r="I133" s="255">
        <v>18</v>
      </c>
      <c r="J133" s="234">
        <v>60</v>
      </c>
      <c r="K133" s="272">
        <v>30</v>
      </c>
      <c r="L133" s="273">
        <v>9.6</v>
      </c>
      <c r="M133" s="253">
        <v>80</v>
      </c>
      <c r="N133" s="254">
        <v>28.8</v>
      </c>
      <c r="O133" s="253">
        <v>38</v>
      </c>
      <c r="P133" s="254">
        <v>13.7</v>
      </c>
      <c r="Q133" s="253">
        <v>130</v>
      </c>
      <c r="R133" s="254">
        <v>46.8</v>
      </c>
      <c r="S133" s="272">
        <v>278</v>
      </c>
      <c r="T133" s="273">
        <v>88.8</v>
      </c>
      <c r="U133" s="272">
        <v>35</v>
      </c>
      <c r="V133" s="273">
        <v>11.2</v>
      </c>
      <c r="W133" s="277">
        <v>313</v>
      </c>
    </row>
    <row r="134" spans="1:23">
      <c r="A134" s="417"/>
      <c r="B134" s="418" t="s">
        <v>140</v>
      </c>
      <c r="C134" s="274">
        <v>0</v>
      </c>
      <c r="D134" s="275">
        <v>0</v>
      </c>
      <c r="E134" s="274">
        <v>0</v>
      </c>
      <c r="F134" s="275">
        <v>0</v>
      </c>
      <c r="G134" s="274">
        <v>20</v>
      </c>
      <c r="H134" s="275">
        <v>22.7</v>
      </c>
      <c r="I134" s="274">
        <v>52</v>
      </c>
      <c r="J134" s="275">
        <v>59.1</v>
      </c>
      <c r="K134" s="274">
        <v>88</v>
      </c>
      <c r="L134" s="275">
        <v>11</v>
      </c>
      <c r="M134" s="274">
        <v>176</v>
      </c>
      <c r="N134" s="275">
        <v>25</v>
      </c>
      <c r="O134" s="274">
        <v>96</v>
      </c>
      <c r="P134" s="275">
        <v>13.7</v>
      </c>
      <c r="Q134" s="274">
        <v>343</v>
      </c>
      <c r="R134" s="275">
        <v>48.8</v>
      </c>
      <c r="S134" s="274">
        <v>703</v>
      </c>
      <c r="T134" s="275">
        <v>88</v>
      </c>
      <c r="U134" s="274">
        <v>96</v>
      </c>
      <c r="V134" s="275">
        <v>12</v>
      </c>
      <c r="W134" s="279">
        <v>799</v>
      </c>
    </row>
    <row r="135" spans="1:23">
      <c r="A135" s="513" t="s">
        <v>155</v>
      </c>
      <c r="B135" s="514"/>
      <c r="C135" s="274">
        <v>7642</v>
      </c>
      <c r="D135" s="275">
        <v>34.299999999999997</v>
      </c>
      <c r="E135" s="274">
        <v>5112</v>
      </c>
      <c r="F135" s="275">
        <v>22.9</v>
      </c>
      <c r="G135" s="274">
        <v>4491</v>
      </c>
      <c r="H135" s="275">
        <v>20.100000000000001</v>
      </c>
      <c r="I135" s="274">
        <v>5054</v>
      </c>
      <c r="J135" s="275">
        <v>22.7</v>
      </c>
      <c r="K135" s="274">
        <v>22299</v>
      </c>
      <c r="L135" s="275">
        <v>40.299999999999997</v>
      </c>
      <c r="M135" s="274">
        <v>13263</v>
      </c>
      <c r="N135" s="275">
        <v>24.7</v>
      </c>
      <c r="O135" s="274">
        <v>8906</v>
      </c>
      <c r="P135" s="275">
        <v>16.600000000000001</v>
      </c>
      <c r="Q135" s="274">
        <v>9140</v>
      </c>
      <c r="R135" s="275">
        <v>17</v>
      </c>
      <c r="S135" s="274">
        <v>53608</v>
      </c>
      <c r="T135" s="275">
        <v>96.8</v>
      </c>
      <c r="U135" s="274">
        <v>1752</v>
      </c>
      <c r="V135" s="275">
        <v>3.2</v>
      </c>
      <c r="W135" s="279">
        <v>55360</v>
      </c>
    </row>
    <row r="137" spans="1:23">
      <c r="A137" s="134" t="s">
        <v>156</v>
      </c>
      <c r="B137" s="68"/>
      <c r="C137" s="68"/>
      <c r="D137" s="68"/>
      <c r="E137" s="68"/>
      <c r="F137" s="68"/>
      <c r="G137" s="68"/>
      <c r="H137" s="68"/>
      <c r="I137" s="68"/>
    </row>
    <row r="138" spans="1:23">
      <c r="A138" s="160" t="s">
        <v>157</v>
      </c>
    </row>
    <row r="139" spans="1:23">
      <c r="A139" s="84" t="s">
        <v>177</v>
      </c>
    </row>
    <row r="140" spans="1:23">
      <c r="A140" s="160" t="s">
        <v>178</v>
      </c>
    </row>
    <row r="141" spans="1:23">
      <c r="A141" s="160" t="s">
        <v>179</v>
      </c>
      <c r="C141" s="57"/>
    </row>
    <row r="143" spans="1:23">
      <c r="A143" s="160"/>
    </row>
    <row r="144" spans="1:23">
      <c r="A144" s="160"/>
    </row>
  </sheetData>
  <mergeCells count="19">
    <mergeCell ref="A1:M1"/>
    <mergeCell ref="A135:B135"/>
    <mergeCell ref="A5:A8"/>
    <mergeCell ref="B5:B8"/>
    <mergeCell ref="C5:T5"/>
    <mergeCell ref="A2:N4"/>
    <mergeCell ref="U5:V7"/>
    <mergeCell ref="W5:W7"/>
    <mergeCell ref="C6:L6"/>
    <mergeCell ref="M6:R6"/>
    <mergeCell ref="S6:T7"/>
    <mergeCell ref="C7:D7"/>
    <mergeCell ref="E7:F7"/>
    <mergeCell ref="G7:H7"/>
    <mergeCell ref="I7:J7"/>
    <mergeCell ref="K7:L7"/>
    <mergeCell ref="M7:N7"/>
    <mergeCell ref="O7:P7"/>
    <mergeCell ref="Q7:R7"/>
  </mergeCells>
  <phoneticPr fontId="9" type="noConversion"/>
  <pageMargins left="0.25" right="0.25" top="0.75" bottom="0.75" header="0.3" footer="0.3"/>
  <pageSetup paperSize="9" scale="4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pageSetUpPr fitToPage="1"/>
  </sheetPr>
  <dimension ref="A1:AC113"/>
  <sheetViews>
    <sheetView showGridLines="0" showRowColHeaders="0" zoomScaleNormal="100" workbookViewId="0"/>
  </sheetViews>
  <sheetFormatPr defaultColWidth="8.7109375" defaultRowHeight="12.75"/>
  <cols>
    <col min="1" max="1" width="8.7109375" style="1" customWidth="1"/>
    <col min="2" max="2" width="12.42578125" style="1" bestFit="1" customWidth="1"/>
    <col min="3" max="14" width="8.7109375" style="1" customWidth="1"/>
    <col min="15" max="15" width="8.7109375" style="80" customWidth="1"/>
    <col min="16" max="28" width="8.7109375" style="1" customWidth="1"/>
    <col min="29" max="29" width="1.85546875" style="1" customWidth="1"/>
    <col min="30" max="30" width="3" style="1" customWidth="1"/>
    <col min="31" max="33" width="3.140625" style="1" customWidth="1"/>
    <col min="34" max="34" width="3" style="1" customWidth="1"/>
    <col min="35" max="35" width="2.85546875" style="1" customWidth="1"/>
    <col min="36" max="36" width="11.140625" style="1" customWidth="1"/>
    <col min="37" max="37" width="16.140625" style="1" customWidth="1"/>
    <col min="38" max="38" width="14.42578125" style="1" customWidth="1"/>
    <col min="39" max="39" width="15.28515625" style="1" customWidth="1"/>
    <col min="40" max="40" width="11" style="1" customWidth="1"/>
    <col min="41" max="41" width="11.5703125" style="1" customWidth="1"/>
    <col min="42" max="42" width="11" style="1" customWidth="1"/>
    <col min="43" max="43" width="13.5703125" style="1" customWidth="1"/>
    <col min="44" max="44" width="16.85546875" style="1" customWidth="1"/>
    <col min="45" max="45" width="14.5703125" style="1" customWidth="1"/>
    <col min="46" max="46" width="16.28515625" style="1" customWidth="1"/>
    <col min="47" max="47" width="16.140625" style="1" customWidth="1"/>
    <col min="48" max="48" width="14.42578125" style="1" customWidth="1"/>
    <col min="49" max="49" width="15.28515625" style="1" customWidth="1"/>
    <col min="50" max="50" width="12.85546875" style="1" customWidth="1"/>
    <col min="51" max="51" width="11.42578125" style="1" customWidth="1"/>
    <col min="52" max="52" width="11" style="1" customWidth="1"/>
    <col min="53" max="53" width="11.5703125" style="1" customWidth="1"/>
    <col min="54" max="54" width="11" style="1" customWidth="1"/>
    <col min="55" max="55" width="13.5703125" style="1" customWidth="1"/>
    <col min="56" max="56" width="16.85546875" style="1" customWidth="1"/>
    <col min="57" max="57" width="14.5703125" style="1" customWidth="1"/>
    <col min="58" max="58" width="16.28515625" style="1" customWidth="1"/>
    <col min="59" max="59" width="16.140625" style="1" customWidth="1"/>
    <col min="60" max="60" width="19.42578125" style="1" customWidth="1"/>
    <col min="61" max="61" width="20.28515625" style="1" customWidth="1"/>
    <col min="62" max="62" width="17.85546875" style="1" customWidth="1"/>
    <col min="63" max="63" width="16.42578125" style="1" customWidth="1"/>
    <col min="64" max="64" width="16" style="1" customWidth="1"/>
    <col min="65" max="65" width="16.5703125" style="1" customWidth="1"/>
    <col min="66" max="66" width="16" style="1" customWidth="1"/>
    <col min="67" max="67" width="18.5703125" style="1" customWidth="1"/>
    <col min="68" max="68" width="21.85546875" style="1" customWidth="1"/>
    <col min="69" max="69" width="19.5703125" style="1" customWidth="1"/>
    <col min="70" max="70" width="21.42578125" style="1" customWidth="1"/>
    <col min="71" max="71" width="21.28515625" style="1" bestFit="1" customWidth="1"/>
    <col min="72" max="16384" width="8.7109375" style="1"/>
  </cols>
  <sheetData>
    <row r="1" spans="1:29" ht="18" customHeight="1">
      <c r="A1" s="480" t="s">
        <v>106</v>
      </c>
      <c r="B1" s="597"/>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25"/>
      <c r="AC1" s="4"/>
    </row>
    <row r="2" spans="1:29" ht="18" customHeight="1">
      <c r="A2" s="481" t="s">
        <v>180</v>
      </c>
      <c r="B2" s="481"/>
      <c r="C2" s="481"/>
      <c r="D2" s="481"/>
      <c r="E2" s="481"/>
      <c r="F2" s="481"/>
      <c r="G2" s="481"/>
      <c r="H2" s="481"/>
      <c r="I2" s="481"/>
      <c r="J2" s="481"/>
      <c r="K2" s="481"/>
      <c r="L2" s="481"/>
      <c r="M2" s="481"/>
      <c r="N2" s="481"/>
      <c r="O2" s="481"/>
      <c r="P2" s="481"/>
      <c r="Q2" s="481"/>
      <c r="R2" s="481"/>
      <c r="S2" s="481"/>
      <c r="T2" s="481"/>
      <c r="U2" s="481"/>
      <c r="V2" s="481"/>
      <c r="W2" s="481"/>
      <c r="X2" s="481"/>
      <c r="Y2" s="481"/>
      <c r="Z2" s="481"/>
      <c r="AA2" s="481"/>
      <c r="AB2" s="481"/>
      <c r="AC2" s="481"/>
    </row>
    <row r="3" spans="1:29">
      <c r="A3" s="481" t="s">
        <v>181</v>
      </c>
      <c r="B3" s="481"/>
      <c r="C3" s="481"/>
      <c r="D3" s="481"/>
      <c r="E3" s="481"/>
      <c r="F3" s="481"/>
      <c r="G3" s="481"/>
      <c r="H3" s="481"/>
      <c r="I3" s="481"/>
      <c r="J3" s="481"/>
      <c r="K3" s="481"/>
      <c r="L3" s="481"/>
      <c r="M3" s="481"/>
      <c r="N3" s="481"/>
      <c r="O3" s="481"/>
      <c r="P3" s="481"/>
      <c r="Q3" s="481"/>
      <c r="R3" s="481"/>
      <c r="S3" s="481"/>
      <c r="T3" s="481"/>
      <c r="U3" s="54"/>
      <c r="V3" s="54"/>
      <c r="W3" s="54"/>
      <c r="X3" s="54"/>
      <c r="Y3" s="54"/>
      <c r="Z3" s="54"/>
      <c r="AA3" s="54"/>
      <c r="AB3" s="26"/>
      <c r="AC3" s="11"/>
    </row>
    <row r="4" spans="1:29" ht="31.5" customHeight="1">
      <c r="A4" s="481" t="s">
        <v>182</v>
      </c>
      <c r="B4" s="481"/>
      <c r="C4" s="481"/>
      <c r="D4" s="481"/>
      <c r="E4" s="481"/>
      <c r="F4" s="481"/>
      <c r="G4" s="481"/>
      <c r="H4" s="481"/>
      <c r="I4" s="481"/>
      <c r="J4" s="481"/>
      <c r="K4" s="481"/>
      <c r="L4" s="481"/>
      <c r="M4" s="481"/>
      <c r="N4" s="481"/>
      <c r="O4" s="481"/>
      <c r="P4" s="481"/>
      <c r="Q4" s="481"/>
      <c r="R4" s="481"/>
      <c r="S4" s="481"/>
      <c r="T4" s="481"/>
      <c r="U4" s="481"/>
      <c r="V4" s="49"/>
      <c r="W4" s="49"/>
      <c r="X4" s="49"/>
      <c r="Y4" s="49"/>
      <c r="Z4" s="49"/>
      <c r="AA4" s="49"/>
      <c r="AB4" s="49"/>
      <c r="AC4" s="11"/>
    </row>
    <row r="5" spans="1:29">
      <c r="A5" s="21"/>
      <c r="B5" s="21"/>
      <c r="C5" s="21"/>
      <c r="D5" s="21"/>
      <c r="E5" s="21"/>
      <c r="F5" s="21"/>
      <c r="G5" s="21"/>
      <c r="H5" s="21"/>
      <c r="I5" s="21"/>
      <c r="J5" s="54"/>
      <c r="K5" s="54"/>
      <c r="L5" s="54"/>
      <c r="M5" s="79"/>
      <c r="N5" s="79"/>
      <c r="O5" s="87"/>
      <c r="P5" s="79"/>
      <c r="Q5" s="79"/>
      <c r="R5" s="79"/>
      <c r="S5" s="79"/>
      <c r="T5" s="79"/>
      <c r="U5" s="79"/>
      <c r="V5" s="79"/>
      <c r="W5" s="79"/>
      <c r="X5" s="79"/>
      <c r="Y5" s="79"/>
      <c r="Z5" s="79"/>
      <c r="AA5" s="79"/>
      <c r="AB5" s="79"/>
      <c r="AC5" s="11"/>
    </row>
    <row r="6" spans="1:29">
      <c r="A6" s="515" t="s">
        <v>168</v>
      </c>
      <c r="B6" s="522" t="s">
        <v>167</v>
      </c>
      <c r="C6" s="515" t="s">
        <v>183</v>
      </c>
      <c r="D6" s="521"/>
      <c r="E6" s="522" t="s">
        <v>184</v>
      </c>
      <c r="F6" s="522"/>
      <c r="G6" s="515" t="s">
        <v>185</v>
      </c>
      <c r="H6" s="521"/>
      <c r="I6" s="522" t="s">
        <v>186</v>
      </c>
      <c r="J6" s="522"/>
      <c r="K6" s="515" t="s">
        <v>187</v>
      </c>
      <c r="L6" s="521"/>
      <c r="M6" s="522" t="s">
        <v>188</v>
      </c>
      <c r="N6" s="522"/>
      <c r="O6" s="515" t="s">
        <v>189</v>
      </c>
      <c r="P6" s="521"/>
      <c r="Q6" s="522" t="s">
        <v>190</v>
      </c>
      <c r="R6" s="522"/>
      <c r="S6" s="515" t="s">
        <v>191</v>
      </c>
      <c r="T6" s="521"/>
      <c r="U6" s="522" t="s">
        <v>192</v>
      </c>
      <c r="V6" s="522"/>
      <c r="W6" s="515" t="s">
        <v>193</v>
      </c>
      <c r="X6" s="521"/>
      <c r="Y6" s="522" t="s">
        <v>194</v>
      </c>
      <c r="Z6" s="522"/>
      <c r="AA6" s="515" t="s">
        <v>140</v>
      </c>
      <c r="AB6" s="521"/>
      <c r="AC6" s="122"/>
    </row>
    <row r="7" spans="1:29">
      <c r="A7" s="523"/>
      <c r="B7" s="524"/>
      <c r="C7" s="228" t="s">
        <v>141</v>
      </c>
      <c r="D7" s="227" t="s">
        <v>142</v>
      </c>
      <c r="E7" s="226" t="s">
        <v>141</v>
      </c>
      <c r="F7" s="226" t="s">
        <v>142</v>
      </c>
      <c r="G7" s="228" t="s">
        <v>141</v>
      </c>
      <c r="H7" s="227" t="s">
        <v>142</v>
      </c>
      <c r="I7" s="226" t="s">
        <v>141</v>
      </c>
      <c r="J7" s="226" t="s">
        <v>142</v>
      </c>
      <c r="K7" s="228" t="s">
        <v>141</v>
      </c>
      <c r="L7" s="227" t="s">
        <v>142</v>
      </c>
      <c r="M7" s="226" t="s">
        <v>141</v>
      </c>
      <c r="N7" s="226" t="s">
        <v>142</v>
      </c>
      <c r="O7" s="450" t="s">
        <v>141</v>
      </c>
      <c r="P7" s="227" t="s">
        <v>142</v>
      </c>
      <c r="Q7" s="226" t="s">
        <v>141</v>
      </c>
      <c r="R7" s="226" t="s">
        <v>142</v>
      </c>
      <c r="S7" s="228" t="s">
        <v>141</v>
      </c>
      <c r="T7" s="227" t="s">
        <v>142</v>
      </c>
      <c r="U7" s="226" t="s">
        <v>141</v>
      </c>
      <c r="V7" s="226" t="s">
        <v>142</v>
      </c>
      <c r="W7" s="228" t="s">
        <v>141</v>
      </c>
      <c r="X7" s="227" t="s">
        <v>142</v>
      </c>
      <c r="Y7" s="226" t="s">
        <v>141</v>
      </c>
      <c r="Z7" s="226" t="s">
        <v>142</v>
      </c>
      <c r="AA7" s="228" t="s">
        <v>141</v>
      </c>
      <c r="AB7" s="227" t="s">
        <v>142</v>
      </c>
    </row>
    <row r="8" spans="1:29">
      <c r="A8" s="291">
        <v>2020</v>
      </c>
      <c r="B8" s="59" t="s">
        <v>1</v>
      </c>
      <c r="C8" s="448">
        <v>69</v>
      </c>
      <c r="D8" s="327">
        <v>11.9</v>
      </c>
      <c r="E8" s="448">
        <v>44</v>
      </c>
      <c r="F8" s="327">
        <v>7.6</v>
      </c>
      <c r="G8" s="448">
        <v>73</v>
      </c>
      <c r="H8" s="327">
        <v>12.6</v>
      </c>
      <c r="I8" s="448">
        <v>34</v>
      </c>
      <c r="J8" s="327">
        <v>5.9</v>
      </c>
      <c r="K8" s="448">
        <v>34</v>
      </c>
      <c r="L8" s="327">
        <v>5.9</v>
      </c>
      <c r="M8" s="448">
        <v>37</v>
      </c>
      <c r="N8" s="327">
        <v>6.4</v>
      </c>
      <c r="O8" s="448">
        <v>41</v>
      </c>
      <c r="P8" s="327">
        <v>7.1</v>
      </c>
      <c r="Q8" s="448">
        <v>54</v>
      </c>
      <c r="R8" s="327">
        <v>9.3000000000000007</v>
      </c>
      <c r="S8" s="448">
        <v>55</v>
      </c>
      <c r="T8" s="327">
        <v>9.5</v>
      </c>
      <c r="U8" s="448">
        <v>45</v>
      </c>
      <c r="V8" s="327">
        <v>7.8</v>
      </c>
      <c r="W8" s="448">
        <v>46</v>
      </c>
      <c r="X8" s="327">
        <v>7.9</v>
      </c>
      <c r="Y8" s="448">
        <v>48</v>
      </c>
      <c r="Z8" s="327">
        <v>8.3000000000000007</v>
      </c>
      <c r="AA8" s="449">
        <v>580</v>
      </c>
      <c r="AB8" s="108">
        <v>3.5</v>
      </c>
    </row>
    <row r="9" spans="1:29">
      <c r="A9" s="261"/>
      <c r="B9" s="256" t="s">
        <v>3</v>
      </c>
      <c r="C9" s="257">
        <v>49</v>
      </c>
      <c r="D9" s="234">
        <v>13.5</v>
      </c>
      <c r="E9" s="257">
        <v>36</v>
      </c>
      <c r="F9" s="234">
        <v>9.9</v>
      </c>
      <c r="G9" s="257">
        <v>33</v>
      </c>
      <c r="H9" s="234">
        <v>9.1</v>
      </c>
      <c r="I9" s="257">
        <v>20</v>
      </c>
      <c r="J9" s="234">
        <v>5.5</v>
      </c>
      <c r="K9" s="257">
        <v>19</v>
      </c>
      <c r="L9" s="234">
        <v>5.2</v>
      </c>
      <c r="M9" s="257">
        <v>28</v>
      </c>
      <c r="N9" s="234">
        <v>7.7</v>
      </c>
      <c r="O9" s="257">
        <v>22</v>
      </c>
      <c r="P9" s="234">
        <v>6.1</v>
      </c>
      <c r="Q9" s="257">
        <v>16</v>
      </c>
      <c r="R9" s="234">
        <v>4.4000000000000004</v>
      </c>
      <c r="S9" s="257">
        <v>28</v>
      </c>
      <c r="T9" s="234">
        <v>7.7</v>
      </c>
      <c r="U9" s="257">
        <v>43</v>
      </c>
      <c r="V9" s="234">
        <v>11.8</v>
      </c>
      <c r="W9" s="257">
        <v>45</v>
      </c>
      <c r="X9" s="234">
        <v>12.4</v>
      </c>
      <c r="Y9" s="257">
        <v>24</v>
      </c>
      <c r="Z9" s="234">
        <v>6.6</v>
      </c>
      <c r="AA9" s="263">
        <v>363</v>
      </c>
      <c r="AB9" s="258">
        <v>2.2000000000000002</v>
      </c>
    </row>
    <row r="10" spans="1:29">
      <c r="A10" s="261"/>
      <c r="B10" s="256" t="s">
        <v>5</v>
      </c>
      <c r="C10" s="257">
        <v>80</v>
      </c>
      <c r="D10" s="234">
        <v>9.6</v>
      </c>
      <c r="E10" s="257">
        <v>83</v>
      </c>
      <c r="F10" s="234">
        <v>10</v>
      </c>
      <c r="G10" s="257">
        <v>77</v>
      </c>
      <c r="H10" s="234">
        <v>9.1999999999999993</v>
      </c>
      <c r="I10" s="257">
        <v>41</v>
      </c>
      <c r="J10" s="234">
        <v>4.9000000000000004</v>
      </c>
      <c r="K10" s="257">
        <v>49</v>
      </c>
      <c r="L10" s="234">
        <v>5.9</v>
      </c>
      <c r="M10" s="257">
        <v>68</v>
      </c>
      <c r="N10" s="234">
        <v>8.1999999999999993</v>
      </c>
      <c r="O10" s="257">
        <v>60</v>
      </c>
      <c r="P10" s="234">
        <v>7.2</v>
      </c>
      <c r="Q10" s="257">
        <v>61</v>
      </c>
      <c r="R10" s="234">
        <v>7.3</v>
      </c>
      <c r="S10" s="257">
        <v>69</v>
      </c>
      <c r="T10" s="234">
        <v>8.3000000000000007</v>
      </c>
      <c r="U10" s="257">
        <v>85</v>
      </c>
      <c r="V10" s="234">
        <v>10.199999999999999</v>
      </c>
      <c r="W10" s="257">
        <v>81</v>
      </c>
      <c r="X10" s="234">
        <v>9.6999999999999993</v>
      </c>
      <c r="Y10" s="257">
        <v>79</v>
      </c>
      <c r="Z10" s="234">
        <v>9.5</v>
      </c>
      <c r="AA10" s="263">
        <v>833</v>
      </c>
      <c r="AB10" s="258">
        <v>5</v>
      </c>
    </row>
    <row r="11" spans="1:29">
      <c r="A11" s="261"/>
      <c r="B11" s="256" t="s">
        <v>7</v>
      </c>
      <c r="C11" s="257">
        <v>73</v>
      </c>
      <c r="D11" s="234">
        <v>6.9</v>
      </c>
      <c r="E11" s="257">
        <v>86</v>
      </c>
      <c r="F11" s="234">
        <v>8.1</v>
      </c>
      <c r="G11" s="257">
        <v>91</v>
      </c>
      <c r="H11" s="234">
        <v>8.5</v>
      </c>
      <c r="I11" s="257">
        <v>91</v>
      </c>
      <c r="J11" s="234">
        <v>8.5</v>
      </c>
      <c r="K11" s="257">
        <v>98</v>
      </c>
      <c r="L11" s="234">
        <v>9.1999999999999993</v>
      </c>
      <c r="M11" s="257">
        <v>89</v>
      </c>
      <c r="N11" s="234">
        <v>8.4</v>
      </c>
      <c r="O11" s="257">
        <v>64</v>
      </c>
      <c r="P11" s="234">
        <v>6</v>
      </c>
      <c r="Q11" s="257">
        <v>81</v>
      </c>
      <c r="R11" s="234">
        <v>7.6</v>
      </c>
      <c r="S11" s="257">
        <v>101</v>
      </c>
      <c r="T11" s="234">
        <v>9.5</v>
      </c>
      <c r="U11" s="257">
        <v>102</v>
      </c>
      <c r="V11" s="234">
        <v>9.6</v>
      </c>
      <c r="W11" s="257">
        <v>90</v>
      </c>
      <c r="X11" s="234">
        <v>8.5</v>
      </c>
      <c r="Y11" s="257">
        <v>99</v>
      </c>
      <c r="Z11" s="234">
        <v>9.3000000000000007</v>
      </c>
      <c r="AA11" s="263">
        <v>1065</v>
      </c>
      <c r="AB11" s="258">
        <v>6.4</v>
      </c>
    </row>
    <row r="12" spans="1:29">
      <c r="A12" s="261"/>
      <c r="B12" s="256" t="s">
        <v>9</v>
      </c>
      <c r="C12" s="257">
        <v>57</v>
      </c>
      <c r="D12" s="234">
        <v>8.6</v>
      </c>
      <c r="E12" s="257">
        <v>58</v>
      </c>
      <c r="F12" s="234">
        <v>8.8000000000000007</v>
      </c>
      <c r="G12" s="257">
        <v>44</v>
      </c>
      <c r="H12" s="234">
        <v>6.7</v>
      </c>
      <c r="I12" s="257">
        <v>40</v>
      </c>
      <c r="J12" s="234">
        <v>6.1</v>
      </c>
      <c r="K12" s="257">
        <v>54</v>
      </c>
      <c r="L12" s="234">
        <v>8.1999999999999993</v>
      </c>
      <c r="M12" s="257">
        <v>64</v>
      </c>
      <c r="N12" s="234">
        <v>9.6999999999999993</v>
      </c>
      <c r="O12" s="257">
        <v>47</v>
      </c>
      <c r="P12" s="234">
        <v>7.1</v>
      </c>
      <c r="Q12" s="257">
        <v>54</v>
      </c>
      <c r="R12" s="234">
        <v>8.1999999999999993</v>
      </c>
      <c r="S12" s="257">
        <v>65</v>
      </c>
      <c r="T12" s="234">
        <v>9.8000000000000007</v>
      </c>
      <c r="U12" s="257">
        <v>63</v>
      </c>
      <c r="V12" s="234">
        <v>9.5</v>
      </c>
      <c r="W12" s="257">
        <v>60</v>
      </c>
      <c r="X12" s="234">
        <v>9.1</v>
      </c>
      <c r="Y12" s="257">
        <v>54</v>
      </c>
      <c r="Z12" s="234">
        <v>8.1999999999999993</v>
      </c>
      <c r="AA12" s="263">
        <v>660</v>
      </c>
      <c r="AB12" s="258">
        <v>4</v>
      </c>
    </row>
    <row r="13" spans="1:29">
      <c r="A13" s="261"/>
      <c r="B13" s="256" t="s">
        <v>11</v>
      </c>
      <c r="C13" s="257">
        <v>92</v>
      </c>
      <c r="D13" s="234">
        <v>9.3000000000000007</v>
      </c>
      <c r="E13" s="257">
        <v>77</v>
      </c>
      <c r="F13" s="234">
        <v>7.8</v>
      </c>
      <c r="G13" s="257">
        <v>69</v>
      </c>
      <c r="H13" s="234">
        <v>7</v>
      </c>
      <c r="I13" s="257">
        <v>83</v>
      </c>
      <c r="J13" s="234">
        <v>8.4</v>
      </c>
      <c r="K13" s="257">
        <v>106</v>
      </c>
      <c r="L13" s="234">
        <v>10.8</v>
      </c>
      <c r="M13" s="257">
        <v>96</v>
      </c>
      <c r="N13" s="234">
        <v>9.6999999999999993</v>
      </c>
      <c r="O13" s="257">
        <v>90</v>
      </c>
      <c r="P13" s="234">
        <v>9.1</v>
      </c>
      <c r="Q13" s="257">
        <v>69</v>
      </c>
      <c r="R13" s="234">
        <v>7</v>
      </c>
      <c r="S13" s="257">
        <v>86</v>
      </c>
      <c r="T13" s="234">
        <v>8.6999999999999993</v>
      </c>
      <c r="U13" s="257">
        <v>72</v>
      </c>
      <c r="V13" s="234">
        <v>7.3</v>
      </c>
      <c r="W13" s="257">
        <v>74</v>
      </c>
      <c r="X13" s="234">
        <v>7.5</v>
      </c>
      <c r="Y13" s="257">
        <v>71</v>
      </c>
      <c r="Z13" s="234">
        <v>7.2</v>
      </c>
      <c r="AA13" s="263">
        <v>985</v>
      </c>
      <c r="AB13" s="258">
        <v>6</v>
      </c>
    </row>
    <row r="14" spans="1:29">
      <c r="A14" s="261"/>
      <c r="B14" s="256" t="s">
        <v>13</v>
      </c>
      <c r="C14" s="257">
        <v>41</v>
      </c>
      <c r="D14" s="234">
        <v>10.3</v>
      </c>
      <c r="E14" s="257">
        <v>37</v>
      </c>
      <c r="F14" s="234">
        <v>9.3000000000000007</v>
      </c>
      <c r="G14" s="257">
        <v>28</v>
      </c>
      <c r="H14" s="234">
        <v>7.1</v>
      </c>
      <c r="I14" s="257">
        <v>3</v>
      </c>
      <c r="J14" s="234">
        <v>0.8</v>
      </c>
      <c r="K14" s="257">
        <v>37</v>
      </c>
      <c r="L14" s="234">
        <v>9.3000000000000007</v>
      </c>
      <c r="M14" s="257">
        <v>25</v>
      </c>
      <c r="N14" s="234">
        <v>6.3</v>
      </c>
      <c r="O14" s="257">
        <v>32</v>
      </c>
      <c r="P14" s="234">
        <v>8.1</v>
      </c>
      <c r="Q14" s="257">
        <v>37</v>
      </c>
      <c r="R14" s="234">
        <v>9.3000000000000007</v>
      </c>
      <c r="S14" s="257">
        <v>47</v>
      </c>
      <c r="T14" s="234">
        <v>11.8</v>
      </c>
      <c r="U14" s="257">
        <v>35</v>
      </c>
      <c r="V14" s="234">
        <v>8.8000000000000007</v>
      </c>
      <c r="W14" s="257">
        <v>39</v>
      </c>
      <c r="X14" s="234">
        <v>9.8000000000000007</v>
      </c>
      <c r="Y14" s="257">
        <v>36</v>
      </c>
      <c r="Z14" s="234">
        <v>9.1</v>
      </c>
      <c r="AA14" s="263">
        <v>397</v>
      </c>
      <c r="AB14" s="258">
        <v>2.4</v>
      </c>
    </row>
    <row r="15" spans="1:29">
      <c r="A15" s="261"/>
      <c r="B15" s="256" t="s">
        <v>15</v>
      </c>
      <c r="C15" s="257">
        <v>68</v>
      </c>
      <c r="D15" s="234">
        <v>10.1</v>
      </c>
      <c r="E15" s="257">
        <v>64</v>
      </c>
      <c r="F15" s="234">
        <v>9.5</v>
      </c>
      <c r="G15" s="257">
        <v>58</v>
      </c>
      <c r="H15" s="234">
        <v>8.6</v>
      </c>
      <c r="I15" s="257">
        <v>31</v>
      </c>
      <c r="J15" s="234">
        <v>4.5999999999999996</v>
      </c>
      <c r="K15" s="257">
        <v>55</v>
      </c>
      <c r="L15" s="234">
        <v>8.1999999999999993</v>
      </c>
      <c r="M15" s="257">
        <v>53</v>
      </c>
      <c r="N15" s="234">
        <v>7.9</v>
      </c>
      <c r="O15" s="257">
        <v>61</v>
      </c>
      <c r="P15" s="234">
        <v>9.1</v>
      </c>
      <c r="Q15" s="257">
        <v>58</v>
      </c>
      <c r="R15" s="234">
        <v>8.6</v>
      </c>
      <c r="S15" s="257">
        <v>67</v>
      </c>
      <c r="T15" s="234">
        <v>9.9</v>
      </c>
      <c r="U15" s="257">
        <v>52</v>
      </c>
      <c r="V15" s="234">
        <v>7.7</v>
      </c>
      <c r="W15" s="257">
        <v>53</v>
      </c>
      <c r="X15" s="234">
        <v>7.9</v>
      </c>
      <c r="Y15" s="257">
        <v>54</v>
      </c>
      <c r="Z15" s="234">
        <v>8</v>
      </c>
      <c r="AA15" s="263">
        <v>674</v>
      </c>
      <c r="AB15" s="258">
        <v>4.0999999999999996</v>
      </c>
    </row>
    <row r="16" spans="1:29">
      <c r="A16" s="261"/>
      <c r="B16" s="256" t="s">
        <v>17</v>
      </c>
      <c r="C16" s="257">
        <v>18</v>
      </c>
      <c r="D16" s="234">
        <v>7.8</v>
      </c>
      <c r="E16" s="257">
        <v>24</v>
      </c>
      <c r="F16" s="234">
        <v>10.4</v>
      </c>
      <c r="G16" s="257">
        <v>16</v>
      </c>
      <c r="H16" s="234">
        <v>6.9</v>
      </c>
      <c r="I16" s="257">
        <v>14</v>
      </c>
      <c r="J16" s="234">
        <v>6.1</v>
      </c>
      <c r="K16" s="257">
        <v>26</v>
      </c>
      <c r="L16" s="234">
        <v>11.3</v>
      </c>
      <c r="M16" s="257">
        <v>20</v>
      </c>
      <c r="N16" s="234">
        <v>8.6999999999999993</v>
      </c>
      <c r="O16" s="257">
        <v>22</v>
      </c>
      <c r="P16" s="234">
        <v>9.5</v>
      </c>
      <c r="Q16" s="257">
        <v>20</v>
      </c>
      <c r="R16" s="234">
        <v>8.6999999999999993</v>
      </c>
      <c r="S16" s="257">
        <v>18</v>
      </c>
      <c r="T16" s="234">
        <v>7.8</v>
      </c>
      <c r="U16" s="257">
        <v>23</v>
      </c>
      <c r="V16" s="234">
        <v>10</v>
      </c>
      <c r="W16" s="257">
        <v>11</v>
      </c>
      <c r="X16" s="234">
        <v>4.8</v>
      </c>
      <c r="Y16" s="257">
        <v>19</v>
      </c>
      <c r="Z16" s="234">
        <v>8.1999999999999993</v>
      </c>
      <c r="AA16" s="263">
        <v>231</v>
      </c>
      <c r="AB16" s="258">
        <v>1.4</v>
      </c>
    </row>
    <row r="17" spans="1:28">
      <c r="A17" s="261"/>
      <c r="B17" s="256" t="s">
        <v>19</v>
      </c>
      <c r="C17" s="257">
        <v>56</v>
      </c>
      <c r="D17" s="234">
        <v>11.8</v>
      </c>
      <c r="E17" s="257">
        <v>55</v>
      </c>
      <c r="F17" s="234">
        <v>11.6</v>
      </c>
      <c r="G17" s="257">
        <v>45</v>
      </c>
      <c r="H17" s="234">
        <v>9.5</v>
      </c>
      <c r="I17" s="257">
        <v>22</v>
      </c>
      <c r="J17" s="234">
        <v>4.7</v>
      </c>
      <c r="K17" s="257">
        <v>30</v>
      </c>
      <c r="L17" s="234">
        <v>6.3</v>
      </c>
      <c r="M17" s="257">
        <v>39</v>
      </c>
      <c r="N17" s="234">
        <v>8.1999999999999993</v>
      </c>
      <c r="O17" s="257">
        <v>39</v>
      </c>
      <c r="P17" s="234">
        <v>8.1999999999999993</v>
      </c>
      <c r="Q17" s="257">
        <v>41</v>
      </c>
      <c r="R17" s="234">
        <v>8.6999999999999993</v>
      </c>
      <c r="S17" s="257">
        <v>36</v>
      </c>
      <c r="T17" s="234">
        <v>7.6</v>
      </c>
      <c r="U17" s="257">
        <v>40</v>
      </c>
      <c r="V17" s="234">
        <v>8.5</v>
      </c>
      <c r="W17" s="257">
        <v>32</v>
      </c>
      <c r="X17" s="234">
        <v>6.8</v>
      </c>
      <c r="Y17" s="257">
        <v>38</v>
      </c>
      <c r="Z17" s="234">
        <v>8</v>
      </c>
      <c r="AA17" s="263">
        <v>473</v>
      </c>
      <c r="AB17" s="258">
        <v>2.9</v>
      </c>
    </row>
    <row r="18" spans="1:28">
      <c r="A18" s="261"/>
      <c r="B18" s="256" t="s">
        <v>21</v>
      </c>
      <c r="C18" s="257">
        <v>23</v>
      </c>
      <c r="D18" s="234">
        <v>14.6</v>
      </c>
      <c r="E18" s="257">
        <v>22</v>
      </c>
      <c r="F18" s="234">
        <v>14</v>
      </c>
      <c r="G18" s="257">
        <v>13</v>
      </c>
      <c r="H18" s="234">
        <v>8.3000000000000007</v>
      </c>
      <c r="I18" s="257">
        <v>0</v>
      </c>
      <c r="J18" s="234">
        <v>0</v>
      </c>
      <c r="K18" s="257">
        <v>6</v>
      </c>
      <c r="L18" s="234">
        <v>3.8</v>
      </c>
      <c r="M18" s="257">
        <v>13</v>
      </c>
      <c r="N18" s="234">
        <v>8.3000000000000007</v>
      </c>
      <c r="O18" s="257">
        <v>11</v>
      </c>
      <c r="P18" s="234">
        <v>7</v>
      </c>
      <c r="Q18" s="257">
        <v>11</v>
      </c>
      <c r="R18" s="234">
        <v>7</v>
      </c>
      <c r="S18" s="257">
        <v>16</v>
      </c>
      <c r="T18" s="234">
        <v>10.199999999999999</v>
      </c>
      <c r="U18" s="257">
        <v>20</v>
      </c>
      <c r="V18" s="234">
        <v>12.7</v>
      </c>
      <c r="W18" s="257">
        <v>10</v>
      </c>
      <c r="X18" s="234">
        <v>6.4</v>
      </c>
      <c r="Y18" s="257">
        <v>12</v>
      </c>
      <c r="Z18" s="234">
        <v>7.6</v>
      </c>
      <c r="AA18" s="263">
        <v>157</v>
      </c>
      <c r="AB18" s="258">
        <v>0.9</v>
      </c>
    </row>
    <row r="19" spans="1:28">
      <c r="A19" s="261"/>
      <c r="B19" s="256" t="s">
        <v>23</v>
      </c>
      <c r="C19" s="257">
        <v>61</v>
      </c>
      <c r="D19" s="234">
        <v>12.5</v>
      </c>
      <c r="E19" s="257">
        <v>49</v>
      </c>
      <c r="F19" s="234">
        <v>10</v>
      </c>
      <c r="G19" s="257">
        <v>43</v>
      </c>
      <c r="H19" s="234">
        <v>8.8000000000000007</v>
      </c>
      <c r="I19" s="257">
        <v>39</v>
      </c>
      <c r="J19" s="234">
        <v>8</v>
      </c>
      <c r="K19" s="257">
        <v>20</v>
      </c>
      <c r="L19" s="234">
        <v>4.0999999999999996</v>
      </c>
      <c r="M19" s="257">
        <v>37</v>
      </c>
      <c r="N19" s="234">
        <v>7.6</v>
      </c>
      <c r="O19" s="257">
        <v>50</v>
      </c>
      <c r="P19" s="234">
        <v>10.199999999999999</v>
      </c>
      <c r="Q19" s="257">
        <v>32</v>
      </c>
      <c r="R19" s="234">
        <v>6.6</v>
      </c>
      <c r="S19" s="257">
        <v>36</v>
      </c>
      <c r="T19" s="234">
        <v>7.4</v>
      </c>
      <c r="U19" s="257">
        <v>49</v>
      </c>
      <c r="V19" s="234">
        <v>10</v>
      </c>
      <c r="W19" s="257">
        <v>31</v>
      </c>
      <c r="X19" s="234">
        <v>6.4</v>
      </c>
      <c r="Y19" s="257">
        <v>41</v>
      </c>
      <c r="Z19" s="234">
        <v>8.4</v>
      </c>
      <c r="AA19" s="263">
        <v>488</v>
      </c>
      <c r="AB19" s="258">
        <v>3</v>
      </c>
    </row>
    <row r="20" spans="1:28">
      <c r="A20" s="261"/>
      <c r="B20" s="256" t="s">
        <v>25</v>
      </c>
      <c r="C20" s="257">
        <v>67</v>
      </c>
      <c r="D20" s="234">
        <v>13.3</v>
      </c>
      <c r="E20" s="257">
        <v>58</v>
      </c>
      <c r="F20" s="234">
        <v>11.5</v>
      </c>
      <c r="G20" s="257">
        <v>50</v>
      </c>
      <c r="H20" s="234">
        <v>9.9</v>
      </c>
      <c r="I20" s="257">
        <v>18</v>
      </c>
      <c r="J20" s="234">
        <v>3.6</v>
      </c>
      <c r="K20" s="257">
        <v>26</v>
      </c>
      <c r="L20" s="234">
        <v>5.2</v>
      </c>
      <c r="M20" s="257">
        <v>31</v>
      </c>
      <c r="N20" s="234">
        <v>6.2</v>
      </c>
      <c r="O20" s="257">
        <v>18</v>
      </c>
      <c r="P20" s="234">
        <v>3.6</v>
      </c>
      <c r="Q20" s="257">
        <v>36</v>
      </c>
      <c r="R20" s="234">
        <v>7.1</v>
      </c>
      <c r="S20" s="257">
        <v>51</v>
      </c>
      <c r="T20" s="234">
        <v>10.1</v>
      </c>
      <c r="U20" s="257">
        <v>50</v>
      </c>
      <c r="V20" s="234">
        <v>9.9</v>
      </c>
      <c r="W20" s="257">
        <v>50</v>
      </c>
      <c r="X20" s="234">
        <v>9.9</v>
      </c>
      <c r="Y20" s="257">
        <v>49</v>
      </c>
      <c r="Z20" s="234">
        <v>9.6999999999999993</v>
      </c>
      <c r="AA20" s="263">
        <v>504</v>
      </c>
      <c r="AB20" s="258">
        <v>3</v>
      </c>
    </row>
    <row r="21" spans="1:28">
      <c r="A21" s="261"/>
      <c r="B21" s="256" t="s">
        <v>27</v>
      </c>
      <c r="C21" s="257">
        <v>42</v>
      </c>
      <c r="D21" s="234">
        <v>13.7</v>
      </c>
      <c r="E21" s="257">
        <v>43</v>
      </c>
      <c r="F21" s="234">
        <v>14</v>
      </c>
      <c r="G21" s="257">
        <v>22</v>
      </c>
      <c r="H21" s="234">
        <v>7.2</v>
      </c>
      <c r="I21" s="257">
        <v>0</v>
      </c>
      <c r="J21" s="234">
        <v>0</v>
      </c>
      <c r="K21" s="422"/>
      <c r="L21" s="409"/>
      <c r="M21" s="422"/>
      <c r="N21" s="409"/>
      <c r="O21" s="257">
        <v>19</v>
      </c>
      <c r="P21" s="234">
        <v>6.2</v>
      </c>
      <c r="Q21" s="257">
        <v>29</v>
      </c>
      <c r="R21" s="234">
        <v>9.4</v>
      </c>
      <c r="S21" s="257">
        <v>37</v>
      </c>
      <c r="T21" s="234">
        <v>12.1</v>
      </c>
      <c r="U21" s="257">
        <v>38</v>
      </c>
      <c r="V21" s="234">
        <v>12.4</v>
      </c>
      <c r="W21" s="257">
        <v>38</v>
      </c>
      <c r="X21" s="234">
        <v>12.4</v>
      </c>
      <c r="Y21" s="257">
        <v>37</v>
      </c>
      <c r="Z21" s="234">
        <v>12.1</v>
      </c>
      <c r="AA21" s="263">
        <v>307</v>
      </c>
      <c r="AB21" s="258">
        <v>1.9</v>
      </c>
    </row>
    <row r="22" spans="1:28">
      <c r="A22" s="261"/>
      <c r="B22" s="256" t="s">
        <v>29</v>
      </c>
      <c r="C22" s="257">
        <v>59</v>
      </c>
      <c r="D22" s="234">
        <v>7.7</v>
      </c>
      <c r="E22" s="257">
        <v>80</v>
      </c>
      <c r="F22" s="234">
        <v>10.4</v>
      </c>
      <c r="G22" s="257">
        <v>59</v>
      </c>
      <c r="H22" s="234">
        <v>7.7</v>
      </c>
      <c r="I22" s="257">
        <v>50</v>
      </c>
      <c r="J22" s="234">
        <v>6.5</v>
      </c>
      <c r="K22" s="257">
        <v>53</v>
      </c>
      <c r="L22" s="234">
        <v>6.9</v>
      </c>
      <c r="M22" s="257">
        <v>48</v>
      </c>
      <c r="N22" s="234">
        <v>6.3</v>
      </c>
      <c r="O22" s="257">
        <v>78</v>
      </c>
      <c r="P22" s="234">
        <v>10.199999999999999</v>
      </c>
      <c r="Q22" s="257">
        <v>66</v>
      </c>
      <c r="R22" s="234">
        <v>8.6</v>
      </c>
      <c r="S22" s="257">
        <v>72</v>
      </c>
      <c r="T22" s="234">
        <v>9.4</v>
      </c>
      <c r="U22" s="257">
        <v>60</v>
      </c>
      <c r="V22" s="234">
        <v>7.8</v>
      </c>
      <c r="W22" s="257">
        <v>69</v>
      </c>
      <c r="X22" s="234">
        <v>9</v>
      </c>
      <c r="Y22" s="257">
        <v>73</v>
      </c>
      <c r="Z22" s="234">
        <v>9.5</v>
      </c>
      <c r="AA22" s="263">
        <v>767</v>
      </c>
      <c r="AB22" s="258">
        <v>4.5999999999999996</v>
      </c>
    </row>
    <row r="23" spans="1:28">
      <c r="A23" s="261"/>
      <c r="B23" s="256" t="s">
        <v>31</v>
      </c>
      <c r="C23" s="257">
        <v>55</v>
      </c>
      <c r="D23" s="234">
        <v>10.1</v>
      </c>
      <c r="E23" s="257">
        <v>54</v>
      </c>
      <c r="F23" s="234">
        <v>9.9</v>
      </c>
      <c r="G23" s="257">
        <v>58</v>
      </c>
      <c r="H23" s="234">
        <v>10.6</v>
      </c>
      <c r="I23" s="257">
        <v>27</v>
      </c>
      <c r="J23" s="234">
        <v>4.9000000000000004</v>
      </c>
      <c r="K23" s="257">
        <v>33</v>
      </c>
      <c r="L23" s="234">
        <v>6</v>
      </c>
      <c r="M23" s="257">
        <v>31</v>
      </c>
      <c r="N23" s="234">
        <v>5.7</v>
      </c>
      <c r="O23" s="257">
        <v>55</v>
      </c>
      <c r="P23" s="234">
        <v>10.1</v>
      </c>
      <c r="Q23" s="257">
        <v>30</v>
      </c>
      <c r="R23" s="234">
        <v>5.5</v>
      </c>
      <c r="S23" s="257">
        <v>53</v>
      </c>
      <c r="T23" s="234">
        <v>9.6999999999999993</v>
      </c>
      <c r="U23" s="257">
        <v>54</v>
      </c>
      <c r="V23" s="234">
        <v>9.9</v>
      </c>
      <c r="W23" s="257">
        <v>47</v>
      </c>
      <c r="X23" s="234">
        <v>8.6</v>
      </c>
      <c r="Y23" s="257">
        <v>49</v>
      </c>
      <c r="Z23" s="234">
        <v>9</v>
      </c>
      <c r="AA23" s="263">
        <v>546</v>
      </c>
      <c r="AB23" s="258">
        <v>3.3</v>
      </c>
    </row>
    <row r="24" spans="1:28">
      <c r="A24" s="261"/>
      <c r="B24" s="256" t="s">
        <v>33</v>
      </c>
      <c r="C24" s="257">
        <v>67</v>
      </c>
      <c r="D24" s="234">
        <v>10</v>
      </c>
      <c r="E24" s="257">
        <v>73</v>
      </c>
      <c r="F24" s="234">
        <v>10.9</v>
      </c>
      <c r="G24" s="257">
        <v>63</v>
      </c>
      <c r="H24" s="234">
        <v>9.4</v>
      </c>
      <c r="I24" s="257">
        <v>49</v>
      </c>
      <c r="J24" s="234">
        <v>7.3</v>
      </c>
      <c r="K24" s="257">
        <v>42</v>
      </c>
      <c r="L24" s="234">
        <v>6.3</v>
      </c>
      <c r="M24" s="257">
        <v>44</v>
      </c>
      <c r="N24" s="234">
        <v>6.6</v>
      </c>
      <c r="O24" s="257">
        <v>59</v>
      </c>
      <c r="P24" s="234">
        <v>8.8000000000000007</v>
      </c>
      <c r="Q24" s="257">
        <v>60</v>
      </c>
      <c r="R24" s="234">
        <v>8.9</v>
      </c>
      <c r="S24" s="257">
        <v>57</v>
      </c>
      <c r="T24" s="234">
        <v>8.5</v>
      </c>
      <c r="U24" s="257">
        <v>45</v>
      </c>
      <c r="V24" s="234">
        <v>6.7</v>
      </c>
      <c r="W24" s="257">
        <v>52</v>
      </c>
      <c r="X24" s="234">
        <v>7.7</v>
      </c>
      <c r="Y24" s="257">
        <v>60</v>
      </c>
      <c r="Z24" s="234">
        <v>8.9</v>
      </c>
      <c r="AA24" s="263">
        <v>671</v>
      </c>
      <c r="AB24" s="258">
        <v>4.0999999999999996</v>
      </c>
    </row>
    <row r="25" spans="1:28">
      <c r="A25" s="261"/>
      <c r="B25" s="256" t="s">
        <v>35</v>
      </c>
      <c r="C25" s="257">
        <v>36</v>
      </c>
      <c r="D25" s="234">
        <v>18.100000000000001</v>
      </c>
      <c r="E25" s="257">
        <v>34</v>
      </c>
      <c r="F25" s="234">
        <v>17.100000000000001</v>
      </c>
      <c r="G25" s="257">
        <v>25</v>
      </c>
      <c r="H25" s="234">
        <v>12.6</v>
      </c>
      <c r="I25" s="257">
        <v>6</v>
      </c>
      <c r="J25" s="234">
        <v>3</v>
      </c>
      <c r="K25" s="257">
        <v>10</v>
      </c>
      <c r="L25" s="234">
        <v>5</v>
      </c>
      <c r="M25" s="257">
        <v>9</v>
      </c>
      <c r="N25" s="234">
        <v>4.5</v>
      </c>
      <c r="O25" s="257">
        <v>11</v>
      </c>
      <c r="P25" s="234">
        <v>5.5</v>
      </c>
      <c r="Q25" s="257">
        <v>18</v>
      </c>
      <c r="R25" s="234">
        <v>9</v>
      </c>
      <c r="S25" s="257">
        <v>15</v>
      </c>
      <c r="T25" s="234">
        <v>7.5</v>
      </c>
      <c r="U25" s="257">
        <v>14</v>
      </c>
      <c r="V25" s="234">
        <v>7</v>
      </c>
      <c r="W25" s="257">
        <v>9</v>
      </c>
      <c r="X25" s="234">
        <v>4.5</v>
      </c>
      <c r="Y25" s="257">
        <v>12</v>
      </c>
      <c r="Z25" s="234">
        <v>6</v>
      </c>
      <c r="AA25" s="263">
        <v>199</v>
      </c>
      <c r="AB25" s="258">
        <v>1.2</v>
      </c>
    </row>
    <row r="26" spans="1:28">
      <c r="A26" s="261"/>
      <c r="B26" s="256" t="s">
        <v>37</v>
      </c>
      <c r="C26" s="257">
        <v>43</v>
      </c>
      <c r="D26" s="234">
        <v>8.6999999999999993</v>
      </c>
      <c r="E26" s="257">
        <v>52</v>
      </c>
      <c r="F26" s="234">
        <v>10.5</v>
      </c>
      <c r="G26" s="257">
        <v>33</v>
      </c>
      <c r="H26" s="234">
        <v>6.7</v>
      </c>
      <c r="I26" s="257">
        <v>28</v>
      </c>
      <c r="J26" s="234">
        <v>5.7</v>
      </c>
      <c r="K26" s="257">
        <v>38</v>
      </c>
      <c r="L26" s="234">
        <v>7.7</v>
      </c>
      <c r="M26" s="257">
        <v>38</v>
      </c>
      <c r="N26" s="234">
        <v>7.7</v>
      </c>
      <c r="O26" s="257">
        <v>45</v>
      </c>
      <c r="P26" s="234">
        <v>9.1</v>
      </c>
      <c r="Q26" s="257">
        <v>27</v>
      </c>
      <c r="R26" s="234">
        <v>5.5</v>
      </c>
      <c r="S26" s="257">
        <v>51</v>
      </c>
      <c r="T26" s="234">
        <v>10.3</v>
      </c>
      <c r="U26" s="257">
        <v>46</v>
      </c>
      <c r="V26" s="234">
        <v>9.3000000000000007</v>
      </c>
      <c r="W26" s="257">
        <v>46</v>
      </c>
      <c r="X26" s="234">
        <v>9.3000000000000007</v>
      </c>
      <c r="Y26" s="257">
        <v>47</v>
      </c>
      <c r="Z26" s="234">
        <v>9.5</v>
      </c>
      <c r="AA26" s="263">
        <v>494</v>
      </c>
      <c r="AB26" s="258">
        <v>3</v>
      </c>
    </row>
    <row r="27" spans="1:28">
      <c r="A27" s="261"/>
      <c r="B27" s="256" t="s">
        <v>39</v>
      </c>
      <c r="C27" s="257">
        <v>49</v>
      </c>
      <c r="D27" s="234">
        <v>16.600000000000001</v>
      </c>
      <c r="E27" s="257">
        <v>39</v>
      </c>
      <c r="F27" s="234">
        <v>13.2</v>
      </c>
      <c r="G27" s="257">
        <v>23</v>
      </c>
      <c r="H27" s="234">
        <v>7.8</v>
      </c>
      <c r="I27" s="257">
        <v>7</v>
      </c>
      <c r="J27" s="234">
        <v>2.4</v>
      </c>
      <c r="K27" s="257">
        <v>18</v>
      </c>
      <c r="L27" s="234">
        <v>6.1</v>
      </c>
      <c r="M27" s="257">
        <v>19</v>
      </c>
      <c r="N27" s="234">
        <v>6.4</v>
      </c>
      <c r="O27" s="257">
        <v>12</v>
      </c>
      <c r="P27" s="234">
        <v>4.0999999999999996</v>
      </c>
      <c r="Q27" s="257">
        <v>22</v>
      </c>
      <c r="R27" s="234">
        <v>7.4</v>
      </c>
      <c r="S27" s="257">
        <v>25</v>
      </c>
      <c r="T27" s="234">
        <v>8.4</v>
      </c>
      <c r="U27" s="257">
        <v>33</v>
      </c>
      <c r="V27" s="234">
        <v>11.1</v>
      </c>
      <c r="W27" s="257">
        <v>21</v>
      </c>
      <c r="X27" s="234">
        <v>7.1</v>
      </c>
      <c r="Y27" s="257">
        <v>28</v>
      </c>
      <c r="Z27" s="234">
        <v>9.5</v>
      </c>
      <c r="AA27" s="263">
        <v>296</v>
      </c>
      <c r="AB27" s="258">
        <v>1.8</v>
      </c>
    </row>
    <row r="28" spans="1:28">
      <c r="A28" s="261"/>
      <c r="B28" s="256" t="s">
        <v>41</v>
      </c>
      <c r="C28" s="257">
        <v>92</v>
      </c>
      <c r="D28" s="234">
        <v>7.6</v>
      </c>
      <c r="E28" s="257">
        <v>91</v>
      </c>
      <c r="F28" s="234">
        <v>7.5</v>
      </c>
      <c r="G28" s="257">
        <v>109</v>
      </c>
      <c r="H28" s="234">
        <v>9</v>
      </c>
      <c r="I28" s="257">
        <v>109</v>
      </c>
      <c r="J28" s="234">
        <v>9</v>
      </c>
      <c r="K28" s="257">
        <v>91</v>
      </c>
      <c r="L28" s="234">
        <v>7.5</v>
      </c>
      <c r="M28" s="257">
        <v>96</v>
      </c>
      <c r="N28" s="234">
        <v>7.9</v>
      </c>
      <c r="O28" s="257">
        <v>106</v>
      </c>
      <c r="P28" s="234">
        <v>8.6999999999999993</v>
      </c>
      <c r="Q28" s="257">
        <v>107</v>
      </c>
      <c r="R28" s="234">
        <v>8.8000000000000007</v>
      </c>
      <c r="S28" s="257">
        <v>108</v>
      </c>
      <c r="T28" s="234">
        <v>8.9</v>
      </c>
      <c r="U28" s="257">
        <v>108</v>
      </c>
      <c r="V28" s="234">
        <v>8.9</v>
      </c>
      <c r="W28" s="257">
        <v>111</v>
      </c>
      <c r="X28" s="234">
        <v>9.1999999999999993</v>
      </c>
      <c r="Y28" s="257">
        <v>84</v>
      </c>
      <c r="Z28" s="234">
        <v>6.9</v>
      </c>
      <c r="AA28" s="263">
        <v>1212</v>
      </c>
      <c r="AB28" s="258">
        <v>7.3</v>
      </c>
    </row>
    <row r="29" spans="1:28">
      <c r="A29" s="261"/>
      <c r="B29" s="256" t="s">
        <v>43</v>
      </c>
      <c r="C29" s="257">
        <v>55</v>
      </c>
      <c r="D29" s="234">
        <v>9</v>
      </c>
      <c r="E29" s="257">
        <v>70</v>
      </c>
      <c r="F29" s="234">
        <v>11.5</v>
      </c>
      <c r="G29" s="257">
        <v>66</v>
      </c>
      <c r="H29" s="234">
        <v>10.8</v>
      </c>
      <c r="I29" s="257">
        <v>40</v>
      </c>
      <c r="J29" s="234">
        <v>6.6</v>
      </c>
      <c r="K29" s="257">
        <v>38</v>
      </c>
      <c r="L29" s="234">
        <v>6.2</v>
      </c>
      <c r="M29" s="257">
        <v>47</v>
      </c>
      <c r="N29" s="234">
        <v>7.7</v>
      </c>
      <c r="O29" s="257">
        <v>49</v>
      </c>
      <c r="P29" s="234">
        <v>8</v>
      </c>
      <c r="Q29" s="257">
        <v>45</v>
      </c>
      <c r="R29" s="234">
        <v>7.4</v>
      </c>
      <c r="S29" s="257">
        <v>55</v>
      </c>
      <c r="T29" s="234">
        <v>9</v>
      </c>
      <c r="U29" s="257">
        <v>44</v>
      </c>
      <c r="V29" s="234">
        <v>7.2</v>
      </c>
      <c r="W29" s="257">
        <v>51</v>
      </c>
      <c r="X29" s="234">
        <v>8.4</v>
      </c>
      <c r="Y29" s="257">
        <v>49</v>
      </c>
      <c r="Z29" s="234">
        <v>8</v>
      </c>
      <c r="AA29" s="263">
        <v>609</v>
      </c>
      <c r="AB29" s="258">
        <v>3.7</v>
      </c>
    </row>
    <row r="30" spans="1:28">
      <c r="A30" s="261"/>
      <c r="B30" s="256" t="s">
        <v>45</v>
      </c>
      <c r="C30" s="257">
        <v>38</v>
      </c>
      <c r="D30" s="234">
        <v>13.8</v>
      </c>
      <c r="E30" s="257">
        <v>31</v>
      </c>
      <c r="F30" s="234">
        <v>11.2</v>
      </c>
      <c r="G30" s="257">
        <v>20</v>
      </c>
      <c r="H30" s="234">
        <v>7.2</v>
      </c>
      <c r="I30" s="257">
        <v>19</v>
      </c>
      <c r="J30" s="234">
        <v>6.9</v>
      </c>
      <c r="K30" s="257">
        <v>18</v>
      </c>
      <c r="L30" s="234">
        <v>6.5</v>
      </c>
      <c r="M30" s="257">
        <v>20</v>
      </c>
      <c r="N30" s="234">
        <v>7.2</v>
      </c>
      <c r="O30" s="257">
        <v>21</v>
      </c>
      <c r="P30" s="234">
        <v>7.6</v>
      </c>
      <c r="Q30" s="257">
        <v>20</v>
      </c>
      <c r="R30" s="234">
        <v>7.2</v>
      </c>
      <c r="S30" s="257">
        <v>19</v>
      </c>
      <c r="T30" s="234">
        <v>6.9</v>
      </c>
      <c r="U30" s="257">
        <v>18</v>
      </c>
      <c r="V30" s="234">
        <v>6.5</v>
      </c>
      <c r="W30" s="257">
        <v>25</v>
      </c>
      <c r="X30" s="234">
        <v>9.1</v>
      </c>
      <c r="Y30" s="257">
        <v>27</v>
      </c>
      <c r="Z30" s="234">
        <v>9.8000000000000007</v>
      </c>
      <c r="AA30" s="263">
        <v>276</v>
      </c>
      <c r="AB30" s="258">
        <v>1.7</v>
      </c>
    </row>
    <row r="31" spans="1:28">
      <c r="A31" s="261"/>
      <c r="B31" s="256" t="s">
        <v>47</v>
      </c>
      <c r="C31" s="257">
        <v>39</v>
      </c>
      <c r="D31" s="234">
        <v>11.1</v>
      </c>
      <c r="E31" s="257">
        <v>41</v>
      </c>
      <c r="F31" s="234">
        <v>11.7</v>
      </c>
      <c r="G31" s="257">
        <v>34</v>
      </c>
      <c r="H31" s="234">
        <v>9.6999999999999993</v>
      </c>
      <c r="I31" s="257">
        <v>0</v>
      </c>
      <c r="J31" s="234">
        <v>0</v>
      </c>
      <c r="K31" s="257">
        <v>8</v>
      </c>
      <c r="L31" s="234">
        <v>2.2999999999999998</v>
      </c>
      <c r="M31" s="257">
        <v>32</v>
      </c>
      <c r="N31" s="234">
        <v>9.1</v>
      </c>
      <c r="O31" s="257">
        <v>37</v>
      </c>
      <c r="P31" s="234">
        <v>10.6</v>
      </c>
      <c r="Q31" s="257">
        <v>37</v>
      </c>
      <c r="R31" s="234">
        <v>10.6</v>
      </c>
      <c r="S31" s="257">
        <v>24</v>
      </c>
      <c r="T31" s="234">
        <v>6.9</v>
      </c>
      <c r="U31" s="257">
        <v>35</v>
      </c>
      <c r="V31" s="234">
        <v>10</v>
      </c>
      <c r="W31" s="257">
        <v>35</v>
      </c>
      <c r="X31" s="234">
        <v>10</v>
      </c>
      <c r="Y31" s="257">
        <v>28</v>
      </c>
      <c r="Z31" s="234">
        <v>8</v>
      </c>
      <c r="AA31" s="263">
        <v>350</v>
      </c>
      <c r="AB31" s="258">
        <v>2.1</v>
      </c>
    </row>
    <row r="32" spans="1:28">
      <c r="A32" s="261"/>
      <c r="B32" s="256" t="s">
        <v>49</v>
      </c>
      <c r="C32" s="257">
        <v>66</v>
      </c>
      <c r="D32" s="234">
        <v>13.3</v>
      </c>
      <c r="E32" s="257">
        <v>54</v>
      </c>
      <c r="F32" s="234">
        <v>10.8</v>
      </c>
      <c r="G32" s="257">
        <v>37</v>
      </c>
      <c r="H32" s="234">
        <v>7.4</v>
      </c>
      <c r="I32" s="257">
        <v>24</v>
      </c>
      <c r="J32" s="234">
        <v>4.8</v>
      </c>
      <c r="K32" s="257">
        <v>34</v>
      </c>
      <c r="L32" s="234">
        <v>6.8</v>
      </c>
      <c r="M32" s="257">
        <v>29</v>
      </c>
      <c r="N32" s="234">
        <v>5.8</v>
      </c>
      <c r="O32" s="257">
        <v>36</v>
      </c>
      <c r="P32" s="234">
        <v>7.2</v>
      </c>
      <c r="Q32" s="257">
        <v>47</v>
      </c>
      <c r="R32" s="234">
        <v>9.4</v>
      </c>
      <c r="S32" s="257">
        <v>45</v>
      </c>
      <c r="T32" s="234">
        <v>9</v>
      </c>
      <c r="U32" s="257">
        <v>31</v>
      </c>
      <c r="V32" s="234">
        <v>6.2</v>
      </c>
      <c r="W32" s="257">
        <v>47</v>
      </c>
      <c r="X32" s="234">
        <v>9.4</v>
      </c>
      <c r="Y32" s="257">
        <v>48</v>
      </c>
      <c r="Z32" s="234">
        <v>9.6</v>
      </c>
      <c r="AA32" s="263">
        <v>498</v>
      </c>
      <c r="AB32" s="258">
        <v>3</v>
      </c>
    </row>
    <row r="33" spans="1:28">
      <c r="A33" s="261"/>
      <c r="B33" s="256" t="s">
        <v>51</v>
      </c>
      <c r="C33" s="257">
        <v>30</v>
      </c>
      <c r="D33" s="234">
        <v>12</v>
      </c>
      <c r="E33" s="257">
        <v>40</v>
      </c>
      <c r="F33" s="234">
        <v>15.9</v>
      </c>
      <c r="G33" s="257">
        <v>23</v>
      </c>
      <c r="H33" s="234">
        <v>9.1999999999999993</v>
      </c>
      <c r="I33" s="257">
        <v>3</v>
      </c>
      <c r="J33" s="234">
        <v>1.2</v>
      </c>
      <c r="K33" s="257">
        <v>10</v>
      </c>
      <c r="L33" s="234">
        <v>4</v>
      </c>
      <c r="M33" s="257">
        <v>12</v>
      </c>
      <c r="N33" s="234">
        <v>4.8</v>
      </c>
      <c r="O33" s="257">
        <v>22</v>
      </c>
      <c r="P33" s="234">
        <v>8.8000000000000007</v>
      </c>
      <c r="Q33" s="257">
        <v>23</v>
      </c>
      <c r="R33" s="234">
        <v>9.1999999999999993</v>
      </c>
      <c r="S33" s="257">
        <v>25</v>
      </c>
      <c r="T33" s="234">
        <v>10</v>
      </c>
      <c r="U33" s="257">
        <v>21</v>
      </c>
      <c r="V33" s="234">
        <v>8.4</v>
      </c>
      <c r="W33" s="257">
        <v>26</v>
      </c>
      <c r="X33" s="234">
        <v>10.4</v>
      </c>
      <c r="Y33" s="257">
        <v>16</v>
      </c>
      <c r="Z33" s="234">
        <v>6.4</v>
      </c>
      <c r="AA33" s="263">
        <v>251</v>
      </c>
      <c r="AB33" s="258">
        <v>1.5</v>
      </c>
    </row>
    <row r="34" spans="1:28">
      <c r="A34" s="261"/>
      <c r="B34" s="256" t="s">
        <v>53</v>
      </c>
      <c r="C34" s="257">
        <v>66</v>
      </c>
      <c r="D34" s="234">
        <v>9.6999999999999993</v>
      </c>
      <c r="E34" s="257">
        <v>53</v>
      </c>
      <c r="F34" s="234">
        <v>7.8</v>
      </c>
      <c r="G34" s="257">
        <v>60</v>
      </c>
      <c r="H34" s="234">
        <v>8.8000000000000007</v>
      </c>
      <c r="I34" s="257">
        <v>44</v>
      </c>
      <c r="J34" s="234">
        <v>6.5</v>
      </c>
      <c r="K34" s="257">
        <v>50</v>
      </c>
      <c r="L34" s="234">
        <v>7.4</v>
      </c>
      <c r="M34" s="257">
        <v>61</v>
      </c>
      <c r="N34" s="234">
        <v>9</v>
      </c>
      <c r="O34" s="257">
        <v>52</v>
      </c>
      <c r="P34" s="234">
        <v>7.6</v>
      </c>
      <c r="Q34" s="257">
        <v>42</v>
      </c>
      <c r="R34" s="234">
        <v>6.2</v>
      </c>
      <c r="S34" s="257">
        <v>67</v>
      </c>
      <c r="T34" s="234">
        <v>9.9</v>
      </c>
      <c r="U34" s="257">
        <v>59</v>
      </c>
      <c r="V34" s="234">
        <v>8.6999999999999993</v>
      </c>
      <c r="W34" s="257">
        <v>62</v>
      </c>
      <c r="X34" s="234">
        <v>9.1</v>
      </c>
      <c r="Y34" s="257">
        <v>64</v>
      </c>
      <c r="Z34" s="234">
        <v>9.4</v>
      </c>
      <c r="AA34" s="263">
        <v>680</v>
      </c>
      <c r="AB34" s="258">
        <v>4.0999999999999996</v>
      </c>
    </row>
    <row r="35" spans="1:28">
      <c r="A35" s="261"/>
      <c r="B35" s="256" t="s">
        <v>55</v>
      </c>
      <c r="C35" s="257">
        <v>38</v>
      </c>
      <c r="D35" s="234">
        <v>10.8</v>
      </c>
      <c r="E35" s="257">
        <v>35</v>
      </c>
      <c r="F35" s="234">
        <v>9.9</v>
      </c>
      <c r="G35" s="257">
        <v>33</v>
      </c>
      <c r="H35" s="234">
        <v>9.3000000000000007</v>
      </c>
      <c r="I35" s="257">
        <v>19</v>
      </c>
      <c r="J35" s="234">
        <v>5.4</v>
      </c>
      <c r="K35" s="257">
        <v>27</v>
      </c>
      <c r="L35" s="234">
        <v>7.6</v>
      </c>
      <c r="M35" s="257">
        <v>21</v>
      </c>
      <c r="N35" s="234">
        <v>5.9</v>
      </c>
      <c r="O35" s="257">
        <v>24</v>
      </c>
      <c r="P35" s="234">
        <v>6.8</v>
      </c>
      <c r="Q35" s="257">
        <v>36</v>
      </c>
      <c r="R35" s="234">
        <v>10.199999999999999</v>
      </c>
      <c r="S35" s="257">
        <v>33</v>
      </c>
      <c r="T35" s="234">
        <v>9.3000000000000007</v>
      </c>
      <c r="U35" s="257">
        <v>25</v>
      </c>
      <c r="V35" s="234">
        <v>7.1</v>
      </c>
      <c r="W35" s="257">
        <v>31</v>
      </c>
      <c r="X35" s="234">
        <v>8.8000000000000007</v>
      </c>
      <c r="Y35" s="257">
        <v>31</v>
      </c>
      <c r="Z35" s="234">
        <v>8.8000000000000007</v>
      </c>
      <c r="AA35" s="263">
        <v>353</v>
      </c>
      <c r="AB35" s="258">
        <v>2.1</v>
      </c>
    </row>
    <row r="36" spans="1:28">
      <c r="A36" s="261"/>
      <c r="B36" s="256" t="s">
        <v>57</v>
      </c>
      <c r="C36" s="257">
        <v>86</v>
      </c>
      <c r="D36" s="234">
        <v>8.9</v>
      </c>
      <c r="E36" s="257">
        <v>98</v>
      </c>
      <c r="F36" s="234">
        <v>10.1</v>
      </c>
      <c r="G36" s="257">
        <v>74</v>
      </c>
      <c r="H36" s="234">
        <v>7.6</v>
      </c>
      <c r="I36" s="257">
        <v>67</v>
      </c>
      <c r="J36" s="234">
        <v>6.9</v>
      </c>
      <c r="K36" s="257">
        <v>64</v>
      </c>
      <c r="L36" s="234">
        <v>6.6</v>
      </c>
      <c r="M36" s="257">
        <v>80</v>
      </c>
      <c r="N36" s="234">
        <v>8.3000000000000007</v>
      </c>
      <c r="O36" s="257">
        <v>83</v>
      </c>
      <c r="P36" s="234">
        <v>8.6</v>
      </c>
      <c r="Q36" s="257">
        <v>75</v>
      </c>
      <c r="R36" s="234">
        <v>7.7</v>
      </c>
      <c r="S36" s="257">
        <v>91</v>
      </c>
      <c r="T36" s="234">
        <v>9.4</v>
      </c>
      <c r="U36" s="257">
        <v>87</v>
      </c>
      <c r="V36" s="234">
        <v>9</v>
      </c>
      <c r="W36" s="257">
        <v>82</v>
      </c>
      <c r="X36" s="234">
        <v>8.5</v>
      </c>
      <c r="Y36" s="257">
        <v>81</v>
      </c>
      <c r="Z36" s="234">
        <v>8.4</v>
      </c>
      <c r="AA36" s="263">
        <v>968</v>
      </c>
      <c r="AB36" s="258">
        <v>5.9</v>
      </c>
    </row>
    <row r="37" spans="1:28">
      <c r="A37" s="261"/>
      <c r="B37" s="256" t="s">
        <v>59</v>
      </c>
      <c r="C37" s="257">
        <v>45</v>
      </c>
      <c r="D37" s="234">
        <v>11</v>
      </c>
      <c r="E37" s="257">
        <v>35</v>
      </c>
      <c r="F37" s="234">
        <v>8.6</v>
      </c>
      <c r="G37" s="257">
        <v>37</v>
      </c>
      <c r="H37" s="234">
        <v>9</v>
      </c>
      <c r="I37" s="257">
        <v>24</v>
      </c>
      <c r="J37" s="234">
        <v>5.9</v>
      </c>
      <c r="K37" s="257">
        <v>23</v>
      </c>
      <c r="L37" s="234">
        <v>5.6</v>
      </c>
      <c r="M37" s="257">
        <v>36</v>
      </c>
      <c r="N37" s="234">
        <v>8.8000000000000007</v>
      </c>
      <c r="O37" s="257">
        <v>35</v>
      </c>
      <c r="P37" s="234">
        <v>8.6</v>
      </c>
      <c r="Q37" s="257">
        <v>26</v>
      </c>
      <c r="R37" s="234">
        <v>6.4</v>
      </c>
      <c r="S37" s="257">
        <v>40</v>
      </c>
      <c r="T37" s="234">
        <v>9.8000000000000007</v>
      </c>
      <c r="U37" s="257">
        <v>38</v>
      </c>
      <c r="V37" s="234">
        <v>9.3000000000000007</v>
      </c>
      <c r="W37" s="257">
        <v>33</v>
      </c>
      <c r="X37" s="234">
        <v>8.1</v>
      </c>
      <c r="Y37" s="257">
        <v>37</v>
      </c>
      <c r="Z37" s="234">
        <v>9</v>
      </c>
      <c r="AA37" s="263">
        <v>409</v>
      </c>
      <c r="AB37" s="258">
        <v>2.5</v>
      </c>
    </row>
    <row r="38" spans="1:28">
      <c r="A38" s="261"/>
      <c r="B38" s="256" t="s">
        <v>61</v>
      </c>
      <c r="C38" s="257">
        <v>19</v>
      </c>
      <c r="D38" s="234">
        <v>41.3</v>
      </c>
      <c r="E38" s="257">
        <v>17</v>
      </c>
      <c r="F38" s="234">
        <v>37</v>
      </c>
      <c r="G38" s="257">
        <v>10</v>
      </c>
      <c r="H38" s="234">
        <v>21.7</v>
      </c>
      <c r="I38" s="257">
        <v>0</v>
      </c>
      <c r="J38" s="234">
        <v>0</v>
      </c>
      <c r="K38" s="257">
        <v>0</v>
      </c>
      <c r="L38" s="234">
        <v>0</v>
      </c>
      <c r="M38" s="257">
        <v>0</v>
      </c>
      <c r="N38" s="234">
        <v>0</v>
      </c>
      <c r="O38" s="257">
        <v>0</v>
      </c>
      <c r="P38" s="234">
        <v>0</v>
      </c>
      <c r="Q38" s="257">
        <v>0</v>
      </c>
      <c r="R38" s="234">
        <v>0</v>
      </c>
      <c r="S38" s="257">
        <v>0</v>
      </c>
      <c r="T38" s="234">
        <v>0</v>
      </c>
      <c r="U38" s="257">
        <v>0</v>
      </c>
      <c r="V38" s="234">
        <v>0</v>
      </c>
      <c r="W38" s="257">
        <v>0</v>
      </c>
      <c r="X38" s="234">
        <v>0</v>
      </c>
      <c r="Y38" s="257">
        <v>0</v>
      </c>
      <c r="Z38" s="234">
        <v>0</v>
      </c>
      <c r="AA38" s="263">
        <v>46</v>
      </c>
      <c r="AB38" s="258">
        <v>0.3</v>
      </c>
    </row>
    <row r="39" spans="1:28">
      <c r="A39" s="261"/>
      <c r="B39" s="256" t="s">
        <v>63</v>
      </c>
      <c r="C39" s="331">
        <v>9</v>
      </c>
      <c r="D39" s="308">
        <v>4.9000000000000004</v>
      </c>
      <c r="E39" s="331">
        <v>12</v>
      </c>
      <c r="F39" s="308">
        <v>6.5</v>
      </c>
      <c r="G39" s="257">
        <v>7</v>
      </c>
      <c r="H39" s="234">
        <v>3.8</v>
      </c>
      <c r="I39" s="422"/>
      <c r="J39" s="409"/>
      <c r="K39" s="422"/>
      <c r="L39" s="409"/>
      <c r="M39" s="257">
        <v>13</v>
      </c>
      <c r="N39" s="234">
        <v>7</v>
      </c>
      <c r="O39" s="257">
        <v>27</v>
      </c>
      <c r="P39" s="234">
        <v>14.6</v>
      </c>
      <c r="Q39" s="257">
        <v>36</v>
      </c>
      <c r="R39" s="234">
        <v>19.5</v>
      </c>
      <c r="S39" s="257">
        <v>12</v>
      </c>
      <c r="T39" s="234">
        <v>6.5</v>
      </c>
      <c r="U39" s="257">
        <v>21</v>
      </c>
      <c r="V39" s="234">
        <v>11.4</v>
      </c>
      <c r="W39" s="257">
        <v>24</v>
      </c>
      <c r="X39" s="234">
        <v>13</v>
      </c>
      <c r="Y39" s="257">
        <v>19</v>
      </c>
      <c r="Z39" s="234">
        <v>10.3</v>
      </c>
      <c r="AA39" s="263">
        <v>185</v>
      </c>
      <c r="AB39" s="258">
        <v>1.1000000000000001</v>
      </c>
    </row>
    <row r="40" spans="1:28">
      <c r="A40" s="281">
        <v>2020</v>
      </c>
      <c r="B40" s="275" t="s">
        <v>140</v>
      </c>
      <c r="C40" s="274">
        <v>1688</v>
      </c>
      <c r="D40" s="275">
        <v>10.199999999999999</v>
      </c>
      <c r="E40" s="274">
        <v>1645</v>
      </c>
      <c r="F40" s="275">
        <v>10</v>
      </c>
      <c r="G40" s="274">
        <v>1433</v>
      </c>
      <c r="H40" s="275">
        <v>8.6999999999999993</v>
      </c>
      <c r="I40" s="274">
        <v>952</v>
      </c>
      <c r="J40" s="275">
        <v>5.8</v>
      </c>
      <c r="K40" s="274">
        <v>1117</v>
      </c>
      <c r="L40" s="275">
        <v>6.8</v>
      </c>
      <c r="M40" s="274">
        <v>1236</v>
      </c>
      <c r="N40" s="275">
        <v>7.5</v>
      </c>
      <c r="O40" s="274">
        <v>1328</v>
      </c>
      <c r="P40" s="275">
        <v>8</v>
      </c>
      <c r="Q40" s="274">
        <v>1316</v>
      </c>
      <c r="R40" s="275">
        <v>8</v>
      </c>
      <c r="S40" s="274">
        <v>1504</v>
      </c>
      <c r="T40" s="275">
        <v>9.1</v>
      </c>
      <c r="U40" s="274">
        <v>1456</v>
      </c>
      <c r="V40" s="275">
        <v>8.8000000000000007</v>
      </c>
      <c r="W40" s="274">
        <v>1431</v>
      </c>
      <c r="X40" s="275">
        <v>8.6999999999999993</v>
      </c>
      <c r="Y40" s="274">
        <v>1414</v>
      </c>
      <c r="Z40" s="285">
        <v>8.6</v>
      </c>
      <c r="AA40" s="274">
        <v>16527</v>
      </c>
      <c r="AB40" s="275">
        <v>30.8</v>
      </c>
    </row>
    <row r="41" spans="1:28">
      <c r="A41" s="261">
        <v>2021</v>
      </c>
      <c r="B41" s="256" t="s">
        <v>1</v>
      </c>
      <c r="C41" s="257">
        <v>32</v>
      </c>
      <c r="D41" s="234">
        <v>6.1</v>
      </c>
      <c r="E41" s="257">
        <v>30</v>
      </c>
      <c r="F41" s="234">
        <v>5.7</v>
      </c>
      <c r="G41" s="257">
        <v>48</v>
      </c>
      <c r="H41" s="234">
        <v>9.1</v>
      </c>
      <c r="I41" s="257">
        <v>44</v>
      </c>
      <c r="J41" s="234">
        <v>8.3000000000000007</v>
      </c>
      <c r="K41" s="257">
        <v>41</v>
      </c>
      <c r="L41" s="234">
        <v>7.8</v>
      </c>
      <c r="M41" s="257">
        <v>47</v>
      </c>
      <c r="N41" s="234">
        <v>8.9</v>
      </c>
      <c r="O41" s="257">
        <v>42</v>
      </c>
      <c r="P41" s="234">
        <v>8</v>
      </c>
      <c r="Q41" s="257">
        <v>49</v>
      </c>
      <c r="R41" s="234">
        <v>9.3000000000000007</v>
      </c>
      <c r="S41" s="257">
        <v>48</v>
      </c>
      <c r="T41" s="234">
        <v>9.1</v>
      </c>
      <c r="U41" s="257">
        <v>45</v>
      </c>
      <c r="V41" s="234">
        <v>8.5</v>
      </c>
      <c r="W41" s="257">
        <v>52</v>
      </c>
      <c r="X41" s="234">
        <v>9.8000000000000007</v>
      </c>
      <c r="Y41" s="257">
        <v>50</v>
      </c>
      <c r="Z41" s="234">
        <v>9.5</v>
      </c>
      <c r="AA41" s="263">
        <v>528</v>
      </c>
      <c r="AB41" s="258">
        <v>2.9</v>
      </c>
    </row>
    <row r="42" spans="1:28">
      <c r="A42" s="261"/>
      <c r="B42" s="256" t="s">
        <v>3</v>
      </c>
      <c r="C42" s="257">
        <v>20</v>
      </c>
      <c r="D42" s="234">
        <v>5.4</v>
      </c>
      <c r="E42" s="257">
        <v>21</v>
      </c>
      <c r="F42" s="234">
        <v>5.6</v>
      </c>
      <c r="G42" s="257">
        <v>31</v>
      </c>
      <c r="H42" s="234">
        <v>8.3000000000000007</v>
      </c>
      <c r="I42" s="257">
        <v>26</v>
      </c>
      <c r="J42" s="234">
        <v>7</v>
      </c>
      <c r="K42" s="257">
        <v>37</v>
      </c>
      <c r="L42" s="234">
        <v>9.9</v>
      </c>
      <c r="M42" s="257">
        <v>33</v>
      </c>
      <c r="N42" s="234">
        <v>8.9</v>
      </c>
      <c r="O42" s="257">
        <v>33</v>
      </c>
      <c r="P42" s="234">
        <v>8.9</v>
      </c>
      <c r="Q42" s="257">
        <v>29</v>
      </c>
      <c r="R42" s="234">
        <v>7.8</v>
      </c>
      <c r="S42" s="257">
        <v>35</v>
      </c>
      <c r="T42" s="234">
        <v>9.4</v>
      </c>
      <c r="U42" s="257">
        <v>41</v>
      </c>
      <c r="V42" s="234">
        <v>11</v>
      </c>
      <c r="W42" s="257">
        <v>41</v>
      </c>
      <c r="X42" s="234">
        <v>11</v>
      </c>
      <c r="Y42" s="257">
        <v>25</v>
      </c>
      <c r="Z42" s="234">
        <v>6.7</v>
      </c>
      <c r="AA42" s="263">
        <v>372</v>
      </c>
      <c r="AB42" s="258">
        <v>2</v>
      </c>
    </row>
    <row r="43" spans="1:28">
      <c r="A43" s="261"/>
      <c r="B43" s="256" t="s">
        <v>5</v>
      </c>
      <c r="C43" s="257">
        <v>66</v>
      </c>
      <c r="D43" s="234">
        <v>6.8</v>
      </c>
      <c r="E43" s="257">
        <v>66</v>
      </c>
      <c r="F43" s="234">
        <v>6.8</v>
      </c>
      <c r="G43" s="257">
        <v>66</v>
      </c>
      <c r="H43" s="234">
        <v>6.8</v>
      </c>
      <c r="I43" s="257">
        <v>73</v>
      </c>
      <c r="J43" s="234">
        <v>7.5</v>
      </c>
      <c r="K43" s="257">
        <v>81</v>
      </c>
      <c r="L43" s="234">
        <v>8.4</v>
      </c>
      <c r="M43" s="257">
        <v>90</v>
      </c>
      <c r="N43" s="234">
        <v>9.3000000000000007</v>
      </c>
      <c r="O43" s="257">
        <v>86</v>
      </c>
      <c r="P43" s="234">
        <v>8.9</v>
      </c>
      <c r="Q43" s="257">
        <v>67</v>
      </c>
      <c r="R43" s="234">
        <v>6.9</v>
      </c>
      <c r="S43" s="257">
        <v>81</v>
      </c>
      <c r="T43" s="234">
        <v>8.4</v>
      </c>
      <c r="U43" s="257">
        <v>103</v>
      </c>
      <c r="V43" s="234">
        <v>10.6</v>
      </c>
      <c r="W43" s="257">
        <v>94</v>
      </c>
      <c r="X43" s="234">
        <v>9.6999999999999993</v>
      </c>
      <c r="Y43" s="257">
        <v>95</v>
      </c>
      <c r="Z43" s="234">
        <v>9.8000000000000007</v>
      </c>
      <c r="AA43" s="263">
        <v>968</v>
      </c>
      <c r="AB43" s="258">
        <v>5.3</v>
      </c>
    </row>
    <row r="44" spans="1:28">
      <c r="A44" s="261"/>
      <c r="B44" s="256" t="s">
        <v>7</v>
      </c>
      <c r="C44" s="257">
        <v>133</v>
      </c>
      <c r="D44" s="234">
        <v>11.9</v>
      </c>
      <c r="E44" s="257">
        <v>92</v>
      </c>
      <c r="F44" s="234">
        <v>8.1999999999999993</v>
      </c>
      <c r="G44" s="257">
        <v>102</v>
      </c>
      <c r="H44" s="234">
        <v>9.1</v>
      </c>
      <c r="I44" s="257">
        <v>80</v>
      </c>
      <c r="J44" s="234">
        <v>7.2</v>
      </c>
      <c r="K44" s="257">
        <v>91</v>
      </c>
      <c r="L44" s="234">
        <v>8.1</v>
      </c>
      <c r="M44" s="257">
        <v>91</v>
      </c>
      <c r="N44" s="234">
        <v>8.1</v>
      </c>
      <c r="O44" s="257">
        <v>95</v>
      </c>
      <c r="P44" s="234">
        <v>8.5</v>
      </c>
      <c r="Q44" s="257">
        <v>84</v>
      </c>
      <c r="R44" s="234">
        <v>7.5</v>
      </c>
      <c r="S44" s="257">
        <v>65</v>
      </c>
      <c r="T44" s="234">
        <v>5.8</v>
      </c>
      <c r="U44" s="257">
        <v>101</v>
      </c>
      <c r="V44" s="234">
        <v>9</v>
      </c>
      <c r="W44" s="257">
        <v>93</v>
      </c>
      <c r="X44" s="234">
        <v>8.3000000000000007</v>
      </c>
      <c r="Y44" s="257">
        <v>91</v>
      </c>
      <c r="Z44" s="234">
        <v>8.1</v>
      </c>
      <c r="AA44" s="263">
        <v>1118</v>
      </c>
      <c r="AB44" s="258">
        <v>6.1</v>
      </c>
    </row>
    <row r="45" spans="1:28">
      <c r="A45" s="261"/>
      <c r="B45" s="256" t="s">
        <v>9</v>
      </c>
      <c r="C45" s="257">
        <v>54</v>
      </c>
      <c r="D45" s="234">
        <v>8.1999999999999993</v>
      </c>
      <c r="E45" s="257">
        <v>50</v>
      </c>
      <c r="F45" s="234">
        <v>7.6</v>
      </c>
      <c r="G45" s="257">
        <v>66</v>
      </c>
      <c r="H45" s="234">
        <v>10.1</v>
      </c>
      <c r="I45" s="257">
        <v>55</v>
      </c>
      <c r="J45" s="234">
        <v>8.4</v>
      </c>
      <c r="K45" s="257">
        <v>53</v>
      </c>
      <c r="L45" s="234">
        <v>8.1</v>
      </c>
      <c r="M45" s="257">
        <v>69</v>
      </c>
      <c r="N45" s="234">
        <v>10.5</v>
      </c>
      <c r="O45" s="257">
        <v>57</v>
      </c>
      <c r="P45" s="234">
        <v>8.6999999999999993</v>
      </c>
      <c r="Q45" s="257">
        <v>49</v>
      </c>
      <c r="R45" s="234">
        <v>7.5</v>
      </c>
      <c r="S45" s="257">
        <v>50</v>
      </c>
      <c r="T45" s="234">
        <v>7.6</v>
      </c>
      <c r="U45" s="257">
        <v>48</v>
      </c>
      <c r="V45" s="234">
        <v>7.3</v>
      </c>
      <c r="W45" s="257">
        <v>60</v>
      </c>
      <c r="X45" s="234">
        <v>9.1</v>
      </c>
      <c r="Y45" s="257">
        <v>45</v>
      </c>
      <c r="Z45" s="234">
        <v>6.9</v>
      </c>
      <c r="AA45" s="263">
        <v>656</v>
      </c>
      <c r="AB45" s="258">
        <v>3.6</v>
      </c>
    </row>
    <row r="46" spans="1:28">
      <c r="A46" s="261"/>
      <c r="B46" s="256" t="s">
        <v>11</v>
      </c>
      <c r="C46" s="257">
        <v>73</v>
      </c>
      <c r="D46" s="234">
        <v>7.3</v>
      </c>
      <c r="E46" s="257">
        <v>76</v>
      </c>
      <c r="F46" s="234">
        <v>7.6</v>
      </c>
      <c r="G46" s="257">
        <v>82</v>
      </c>
      <c r="H46" s="234">
        <v>8.1999999999999993</v>
      </c>
      <c r="I46" s="257">
        <v>74</v>
      </c>
      <c r="J46" s="234">
        <v>7.4</v>
      </c>
      <c r="K46" s="257">
        <v>81</v>
      </c>
      <c r="L46" s="234">
        <v>8.1</v>
      </c>
      <c r="M46" s="257">
        <v>87</v>
      </c>
      <c r="N46" s="234">
        <v>8.6999999999999993</v>
      </c>
      <c r="O46" s="257">
        <v>76</v>
      </c>
      <c r="P46" s="234">
        <v>7.6</v>
      </c>
      <c r="Q46" s="257">
        <v>92</v>
      </c>
      <c r="R46" s="234">
        <v>9.1999999999999993</v>
      </c>
      <c r="S46" s="257">
        <v>96</v>
      </c>
      <c r="T46" s="234">
        <v>9.6</v>
      </c>
      <c r="U46" s="257">
        <v>90</v>
      </c>
      <c r="V46" s="234">
        <v>9</v>
      </c>
      <c r="W46" s="257">
        <v>89</v>
      </c>
      <c r="X46" s="234">
        <v>8.9</v>
      </c>
      <c r="Y46" s="257">
        <v>80</v>
      </c>
      <c r="Z46" s="234">
        <v>8</v>
      </c>
      <c r="AA46" s="263">
        <v>996</v>
      </c>
      <c r="AB46" s="258">
        <v>5.4</v>
      </c>
    </row>
    <row r="47" spans="1:28">
      <c r="A47" s="261"/>
      <c r="B47" s="256" t="s">
        <v>13</v>
      </c>
      <c r="C47" s="257">
        <v>3</v>
      </c>
      <c r="D47" s="234">
        <v>0.6</v>
      </c>
      <c r="E47" s="257">
        <v>20</v>
      </c>
      <c r="F47" s="234">
        <v>4.2</v>
      </c>
      <c r="G47" s="257">
        <v>31</v>
      </c>
      <c r="H47" s="234">
        <v>6.4</v>
      </c>
      <c r="I47" s="257">
        <v>29</v>
      </c>
      <c r="J47" s="234">
        <v>6</v>
      </c>
      <c r="K47" s="257">
        <v>36</v>
      </c>
      <c r="L47" s="234">
        <v>7.5</v>
      </c>
      <c r="M47" s="257">
        <v>61</v>
      </c>
      <c r="N47" s="234">
        <v>12.7</v>
      </c>
      <c r="O47" s="257">
        <v>49</v>
      </c>
      <c r="P47" s="234">
        <v>10.199999999999999</v>
      </c>
      <c r="Q47" s="257">
        <v>45</v>
      </c>
      <c r="R47" s="234">
        <v>9.4</v>
      </c>
      <c r="S47" s="257">
        <v>59</v>
      </c>
      <c r="T47" s="234">
        <v>12.3</v>
      </c>
      <c r="U47" s="257">
        <v>50</v>
      </c>
      <c r="V47" s="234">
        <v>10.4</v>
      </c>
      <c r="W47" s="257">
        <v>52</v>
      </c>
      <c r="X47" s="234">
        <v>10.8</v>
      </c>
      <c r="Y47" s="257">
        <v>46</v>
      </c>
      <c r="Z47" s="234">
        <v>9.6</v>
      </c>
      <c r="AA47" s="263">
        <v>481</v>
      </c>
      <c r="AB47" s="258">
        <v>2.6</v>
      </c>
    </row>
    <row r="48" spans="1:28">
      <c r="A48" s="261"/>
      <c r="B48" s="256" t="s">
        <v>15</v>
      </c>
      <c r="C48" s="257">
        <v>47</v>
      </c>
      <c r="D48" s="234">
        <v>8.3000000000000007</v>
      </c>
      <c r="E48" s="257">
        <v>45</v>
      </c>
      <c r="F48" s="234">
        <v>7.9</v>
      </c>
      <c r="G48" s="257">
        <v>56</v>
      </c>
      <c r="H48" s="234">
        <v>9.9</v>
      </c>
      <c r="I48" s="257">
        <v>57</v>
      </c>
      <c r="J48" s="234">
        <v>10.1</v>
      </c>
      <c r="K48" s="257">
        <v>44</v>
      </c>
      <c r="L48" s="234">
        <v>7.8</v>
      </c>
      <c r="M48" s="257">
        <v>40</v>
      </c>
      <c r="N48" s="234">
        <v>7.1</v>
      </c>
      <c r="O48" s="257">
        <v>39</v>
      </c>
      <c r="P48" s="234">
        <v>6.9</v>
      </c>
      <c r="Q48" s="257">
        <v>50</v>
      </c>
      <c r="R48" s="234">
        <v>8.8000000000000007</v>
      </c>
      <c r="S48" s="257">
        <v>55</v>
      </c>
      <c r="T48" s="234">
        <v>9.6999999999999993</v>
      </c>
      <c r="U48" s="257">
        <v>41</v>
      </c>
      <c r="V48" s="234">
        <v>7.2</v>
      </c>
      <c r="W48" s="257">
        <v>50</v>
      </c>
      <c r="X48" s="234">
        <v>8.8000000000000007</v>
      </c>
      <c r="Y48" s="257">
        <v>43</v>
      </c>
      <c r="Z48" s="234">
        <v>7.6</v>
      </c>
      <c r="AA48" s="263">
        <v>567</v>
      </c>
      <c r="AB48" s="258">
        <v>3.1</v>
      </c>
    </row>
    <row r="49" spans="1:28">
      <c r="A49" s="261"/>
      <c r="B49" s="256" t="s">
        <v>17</v>
      </c>
      <c r="C49" s="257">
        <v>23</v>
      </c>
      <c r="D49" s="234">
        <v>9.5</v>
      </c>
      <c r="E49" s="257">
        <v>22</v>
      </c>
      <c r="F49" s="234">
        <v>9.1</v>
      </c>
      <c r="G49" s="257">
        <v>19</v>
      </c>
      <c r="H49" s="234">
        <v>7.8</v>
      </c>
      <c r="I49" s="257">
        <v>22</v>
      </c>
      <c r="J49" s="234">
        <v>9.1</v>
      </c>
      <c r="K49" s="257">
        <v>20</v>
      </c>
      <c r="L49" s="234">
        <v>8.1999999999999993</v>
      </c>
      <c r="M49" s="257">
        <v>19</v>
      </c>
      <c r="N49" s="234">
        <v>7.8</v>
      </c>
      <c r="O49" s="257">
        <v>22</v>
      </c>
      <c r="P49" s="234">
        <v>9.1</v>
      </c>
      <c r="Q49" s="257">
        <v>18</v>
      </c>
      <c r="R49" s="234">
        <v>7.4</v>
      </c>
      <c r="S49" s="257">
        <v>24</v>
      </c>
      <c r="T49" s="234">
        <v>9.9</v>
      </c>
      <c r="U49" s="257">
        <v>20</v>
      </c>
      <c r="V49" s="234">
        <v>8.1999999999999993</v>
      </c>
      <c r="W49" s="257">
        <v>17</v>
      </c>
      <c r="X49" s="234">
        <v>7</v>
      </c>
      <c r="Y49" s="257">
        <v>17</v>
      </c>
      <c r="Z49" s="234">
        <v>7</v>
      </c>
      <c r="AA49" s="263">
        <v>243</v>
      </c>
      <c r="AB49" s="258">
        <v>1.3</v>
      </c>
    </row>
    <row r="50" spans="1:28">
      <c r="A50" s="261"/>
      <c r="B50" s="256" t="s">
        <v>19</v>
      </c>
      <c r="C50" s="257">
        <v>31</v>
      </c>
      <c r="D50" s="234">
        <v>6</v>
      </c>
      <c r="E50" s="257">
        <v>40</v>
      </c>
      <c r="F50" s="234">
        <v>7.8</v>
      </c>
      <c r="G50" s="257">
        <v>42</v>
      </c>
      <c r="H50" s="234">
        <v>8.1999999999999993</v>
      </c>
      <c r="I50" s="257">
        <v>27</v>
      </c>
      <c r="J50" s="234">
        <v>5.3</v>
      </c>
      <c r="K50" s="257">
        <v>49</v>
      </c>
      <c r="L50" s="234">
        <v>9.6</v>
      </c>
      <c r="M50" s="257">
        <v>45</v>
      </c>
      <c r="N50" s="234">
        <v>8.8000000000000007</v>
      </c>
      <c r="O50" s="257">
        <v>40</v>
      </c>
      <c r="P50" s="234">
        <v>7.8</v>
      </c>
      <c r="Q50" s="257">
        <v>39</v>
      </c>
      <c r="R50" s="234">
        <v>7.6</v>
      </c>
      <c r="S50" s="257">
        <v>45</v>
      </c>
      <c r="T50" s="234">
        <v>8.8000000000000007</v>
      </c>
      <c r="U50" s="257">
        <v>57</v>
      </c>
      <c r="V50" s="234">
        <v>11.1</v>
      </c>
      <c r="W50" s="257">
        <v>46</v>
      </c>
      <c r="X50" s="234">
        <v>9</v>
      </c>
      <c r="Y50" s="257">
        <v>52</v>
      </c>
      <c r="Z50" s="234">
        <v>10.1</v>
      </c>
      <c r="AA50" s="263">
        <v>513</v>
      </c>
      <c r="AB50" s="258">
        <v>2.8</v>
      </c>
    </row>
    <row r="51" spans="1:28">
      <c r="A51" s="261"/>
      <c r="B51" s="256" t="s">
        <v>21</v>
      </c>
      <c r="C51" s="422"/>
      <c r="D51" s="409"/>
      <c r="E51" s="422"/>
      <c r="F51" s="409"/>
      <c r="G51" s="257">
        <v>13</v>
      </c>
      <c r="H51" s="234">
        <v>6.8</v>
      </c>
      <c r="I51" s="257">
        <v>11</v>
      </c>
      <c r="J51" s="234">
        <v>5.8</v>
      </c>
      <c r="K51" s="257">
        <v>18</v>
      </c>
      <c r="L51" s="234">
        <v>9.5</v>
      </c>
      <c r="M51" s="257">
        <v>23</v>
      </c>
      <c r="N51" s="234">
        <v>12.1</v>
      </c>
      <c r="O51" s="257">
        <v>22</v>
      </c>
      <c r="P51" s="234">
        <v>11.6</v>
      </c>
      <c r="Q51" s="257">
        <v>15</v>
      </c>
      <c r="R51" s="234">
        <v>7.9</v>
      </c>
      <c r="S51" s="257">
        <v>15</v>
      </c>
      <c r="T51" s="234">
        <v>7.9</v>
      </c>
      <c r="U51" s="257">
        <v>21</v>
      </c>
      <c r="V51" s="234">
        <v>11.1</v>
      </c>
      <c r="W51" s="257">
        <v>27</v>
      </c>
      <c r="X51" s="234">
        <v>14.2</v>
      </c>
      <c r="Y51" s="257">
        <v>21</v>
      </c>
      <c r="Z51" s="234">
        <v>11.1</v>
      </c>
      <c r="AA51" s="263">
        <v>190</v>
      </c>
      <c r="AB51" s="258">
        <v>1</v>
      </c>
    </row>
    <row r="52" spans="1:28">
      <c r="A52" s="261"/>
      <c r="B52" s="256" t="s">
        <v>23</v>
      </c>
      <c r="C52" s="257">
        <v>38</v>
      </c>
      <c r="D52" s="234">
        <v>9</v>
      </c>
      <c r="E52" s="257">
        <v>33</v>
      </c>
      <c r="F52" s="234">
        <v>7.8</v>
      </c>
      <c r="G52" s="257">
        <v>24</v>
      </c>
      <c r="H52" s="234">
        <v>5.7</v>
      </c>
      <c r="I52" s="257">
        <v>33</v>
      </c>
      <c r="J52" s="234">
        <v>7.8</v>
      </c>
      <c r="K52" s="257">
        <v>38</v>
      </c>
      <c r="L52" s="234">
        <v>9</v>
      </c>
      <c r="M52" s="257">
        <v>40</v>
      </c>
      <c r="N52" s="234">
        <v>9.5</v>
      </c>
      <c r="O52" s="257">
        <v>31</v>
      </c>
      <c r="P52" s="234">
        <v>7.4</v>
      </c>
      <c r="Q52" s="257">
        <v>32</v>
      </c>
      <c r="R52" s="234">
        <v>7.6</v>
      </c>
      <c r="S52" s="257">
        <v>39</v>
      </c>
      <c r="T52" s="234">
        <v>9.3000000000000007</v>
      </c>
      <c r="U52" s="257">
        <v>37</v>
      </c>
      <c r="V52" s="234">
        <v>8.8000000000000007</v>
      </c>
      <c r="W52" s="257">
        <v>37</v>
      </c>
      <c r="X52" s="234">
        <v>8.8000000000000007</v>
      </c>
      <c r="Y52" s="257">
        <v>39</v>
      </c>
      <c r="Z52" s="234">
        <v>9.3000000000000007</v>
      </c>
      <c r="AA52" s="263">
        <v>421</v>
      </c>
      <c r="AB52" s="258">
        <v>2.2999999999999998</v>
      </c>
    </row>
    <row r="53" spans="1:28">
      <c r="A53" s="261"/>
      <c r="B53" s="256" t="s">
        <v>25</v>
      </c>
      <c r="C53" s="257">
        <v>45</v>
      </c>
      <c r="D53" s="234">
        <v>6.6</v>
      </c>
      <c r="E53" s="257">
        <v>38</v>
      </c>
      <c r="F53" s="234">
        <v>5.6</v>
      </c>
      <c r="G53" s="257">
        <v>55</v>
      </c>
      <c r="H53" s="234">
        <v>8.1</v>
      </c>
      <c r="I53" s="257">
        <v>57</v>
      </c>
      <c r="J53" s="234">
        <v>8.4</v>
      </c>
      <c r="K53" s="257">
        <v>64</v>
      </c>
      <c r="L53" s="234">
        <v>9.4</v>
      </c>
      <c r="M53" s="257">
        <v>48</v>
      </c>
      <c r="N53" s="234">
        <v>7.1</v>
      </c>
      <c r="O53" s="257">
        <v>65</v>
      </c>
      <c r="P53" s="234">
        <v>9.6</v>
      </c>
      <c r="Q53" s="257">
        <v>64</v>
      </c>
      <c r="R53" s="234">
        <v>9.4</v>
      </c>
      <c r="S53" s="257">
        <v>58</v>
      </c>
      <c r="T53" s="234">
        <v>8.5</v>
      </c>
      <c r="U53" s="257">
        <v>68</v>
      </c>
      <c r="V53" s="234">
        <v>10</v>
      </c>
      <c r="W53" s="257">
        <v>53</v>
      </c>
      <c r="X53" s="234">
        <v>7.8</v>
      </c>
      <c r="Y53" s="257">
        <v>65</v>
      </c>
      <c r="Z53" s="234">
        <v>9.6</v>
      </c>
      <c r="AA53" s="263">
        <v>680</v>
      </c>
      <c r="AB53" s="258">
        <v>3.7</v>
      </c>
    </row>
    <row r="54" spans="1:28">
      <c r="A54" s="261"/>
      <c r="B54" s="256" t="s">
        <v>27</v>
      </c>
      <c r="C54" s="257">
        <v>29</v>
      </c>
      <c r="D54" s="234">
        <v>6.2</v>
      </c>
      <c r="E54" s="257">
        <v>29</v>
      </c>
      <c r="F54" s="234">
        <v>6.2</v>
      </c>
      <c r="G54" s="257">
        <v>49</v>
      </c>
      <c r="H54" s="234">
        <v>10.4</v>
      </c>
      <c r="I54" s="257">
        <v>47</v>
      </c>
      <c r="J54" s="234">
        <v>10</v>
      </c>
      <c r="K54" s="331">
        <v>36</v>
      </c>
      <c r="L54" s="308">
        <v>7.7</v>
      </c>
      <c r="M54" s="331">
        <v>49</v>
      </c>
      <c r="N54" s="308">
        <v>10.4</v>
      </c>
      <c r="O54" s="257">
        <v>50</v>
      </c>
      <c r="P54" s="234">
        <v>10.6</v>
      </c>
      <c r="Q54" s="257">
        <v>31</v>
      </c>
      <c r="R54" s="234">
        <v>6.6</v>
      </c>
      <c r="S54" s="257">
        <v>35</v>
      </c>
      <c r="T54" s="234">
        <v>7.4</v>
      </c>
      <c r="U54" s="257">
        <v>32</v>
      </c>
      <c r="V54" s="234">
        <v>6.8</v>
      </c>
      <c r="W54" s="257">
        <v>43</v>
      </c>
      <c r="X54" s="234">
        <v>9.1</v>
      </c>
      <c r="Y54" s="257">
        <v>40</v>
      </c>
      <c r="Z54" s="234">
        <v>8.5</v>
      </c>
      <c r="AA54" s="263">
        <v>470</v>
      </c>
      <c r="AB54" s="258">
        <v>2.6</v>
      </c>
    </row>
    <row r="55" spans="1:28">
      <c r="A55" s="261"/>
      <c r="B55" s="256" t="s">
        <v>29</v>
      </c>
      <c r="C55" s="257">
        <v>57</v>
      </c>
      <c r="D55" s="234">
        <v>6.6</v>
      </c>
      <c r="E55" s="257">
        <v>53</v>
      </c>
      <c r="F55" s="234">
        <v>6.1</v>
      </c>
      <c r="G55" s="257">
        <v>69</v>
      </c>
      <c r="H55" s="234">
        <v>8</v>
      </c>
      <c r="I55" s="257">
        <v>75</v>
      </c>
      <c r="J55" s="234">
        <v>8.6999999999999993</v>
      </c>
      <c r="K55" s="257">
        <v>76</v>
      </c>
      <c r="L55" s="234">
        <v>8.8000000000000007</v>
      </c>
      <c r="M55" s="257">
        <v>78</v>
      </c>
      <c r="N55" s="234">
        <v>9</v>
      </c>
      <c r="O55" s="257">
        <v>74</v>
      </c>
      <c r="P55" s="234">
        <v>8.6</v>
      </c>
      <c r="Q55" s="257">
        <v>73</v>
      </c>
      <c r="R55" s="234">
        <v>8.5</v>
      </c>
      <c r="S55" s="257">
        <v>68</v>
      </c>
      <c r="T55" s="234">
        <v>7.9</v>
      </c>
      <c r="U55" s="257">
        <v>81</v>
      </c>
      <c r="V55" s="234">
        <v>9.4</v>
      </c>
      <c r="W55" s="257">
        <v>82</v>
      </c>
      <c r="X55" s="234">
        <v>9.5</v>
      </c>
      <c r="Y55" s="257">
        <v>77</v>
      </c>
      <c r="Z55" s="234">
        <v>8.9</v>
      </c>
      <c r="AA55" s="263">
        <v>863</v>
      </c>
      <c r="AB55" s="258">
        <v>4.7</v>
      </c>
    </row>
    <row r="56" spans="1:28">
      <c r="A56" s="261"/>
      <c r="B56" s="256" t="s">
        <v>31</v>
      </c>
      <c r="C56" s="257">
        <v>34</v>
      </c>
      <c r="D56" s="234">
        <v>5.2</v>
      </c>
      <c r="E56" s="257">
        <v>50</v>
      </c>
      <c r="F56" s="234">
        <v>7.6</v>
      </c>
      <c r="G56" s="257">
        <v>56</v>
      </c>
      <c r="H56" s="234">
        <v>8.5</v>
      </c>
      <c r="I56" s="257">
        <v>44</v>
      </c>
      <c r="J56" s="234">
        <v>6.7</v>
      </c>
      <c r="K56" s="257">
        <v>54</v>
      </c>
      <c r="L56" s="234">
        <v>8.1999999999999993</v>
      </c>
      <c r="M56" s="257">
        <v>64</v>
      </c>
      <c r="N56" s="234">
        <v>9.6999999999999993</v>
      </c>
      <c r="O56" s="257">
        <v>75</v>
      </c>
      <c r="P56" s="234">
        <v>11.4</v>
      </c>
      <c r="Q56" s="257">
        <v>58</v>
      </c>
      <c r="R56" s="234">
        <v>8.8000000000000007</v>
      </c>
      <c r="S56" s="257">
        <v>64</v>
      </c>
      <c r="T56" s="234">
        <v>9.6999999999999993</v>
      </c>
      <c r="U56" s="257">
        <v>58</v>
      </c>
      <c r="V56" s="234">
        <v>8.8000000000000007</v>
      </c>
      <c r="W56" s="257">
        <v>56</v>
      </c>
      <c r="X56" s="234">
        <v>8.5</v>
      </c>
      <c r="Y56" s="257">
        <v>46</v>
      </c>
      <c r="Z56" s="234">
        <v>7</v>
      </c>
      <c r="AA56" s="263">
        <v>659</v>
      </c>
      <c r="AB56" s="258">
        <v>3.6</v>
      </c>
    </row>
    <row r="57" spans="1:28">
      <c r="A57" s="261"/>
      <c r="B57" s="256" t="s">
        <v>33</v>
      </c>
      <c r="C57" s="257">
        <v>54</v>
      </c>
      <c r="D57" s="234">
        <v>6.9</v>
      </c>
      <c r="E57" s="257">
        <v>53</v>
      </c>
      <c r="F57" s="234">
        <v>6.7</v>
      </c>
      <c r="G57" s="257">
        <v>59</v>
      </c>
      <c r="H57" s="234">
        <v>7.5</v>
      </c>
      <c r="I57" s="257">
        <v>52</v>
      </c>
      <c r="J57" s="234">
        <v>6.6</v>
      </c>
      <c r="K57" s="257">
        <v>68</v>
      </c>
      <c r="L57" s="234">
        <v>8.6999999999999993</v>
      </c>
      <c r="M57" s="257">
        <v>68</v>
      </c>
      <c r="N57" s="234">
        <v>8.6999999999999993</v>
      </c>
      <c r="O57" s="257">
        <v>73</v>
      </c>
      <c r="P57" s="234">
        <v>9.3000000000000007</v>
      </c>
      <c r="Q57" s="257">
        <v>85</v>
      </c>
      <c r="R57" s="234">
        <v>10.8</v>
      </c>
      <c r="S57" s="257">
        <v>69</v>
      </c>
      <c r="T57" s="234">
        <v>8.8000000000000007</v>
      </c>
      <c r="U57" s="257">
        <v>76</v>
      </c>
      <c r="V57" s="234">
        <v>9.6999999999999993</v>
      </c>
      <c r="W57" s="257">
        <v>69</v>
      </c>
      <c r="X57" s="234">
        <v>8.8000000000000007</v>
      </c>
      <c r="Y57" s="257">
        <v>60</v>
      </c>
      <c r="Z57" s="234">
        <v>7.6</v>
      </c>
      <c r="AA57" s="263">
        <v>786</v>
      </c>
      <c r="AB57" s="258">
        <v>4.3</v>
      </c>
    </row>
    <row r="58" spans="1:28">
      <c r="A58" s="261"/>
      <c r="B58" s="256" t="s">
        <v>35</v>
      </c>
      <c r="C58" s="257">
        <v>10</v>
      </c>
      <c r="D58" s="234">
        <v>4.5</v>
      </c>
      <c r="E58" s="257">
        <v>8</v>
      </c>
      <c r="F58" s="234">
        <v>3.6</v>
      </c>
      <c r="G58" s="257">
        <v>9</v>
      </c>
      <c r="H58" s="234">
        <v>4.0999999999999996</v>
      </c>
      <c r="I58" s="257">
        <v>10</v>
      </c>
      <c r="J58" s="234">
        <v>4.5</v>
      </c>
      <c r="K58" s="257">
        <v>22</v>
      </c>
      <c r="L58" s="234">
        <v>9.9</v>
      </c>
      <c r="M58" s="257">
        <v>22</v>
      </c>
      <c r="N58" s="234">
        <v>9.9</v>
      </c>
      <c r="O58" s="257">
        <v>15</v>
      </c>
      <c r="P58" s="234">
        <v>6.8</v>
      </c>
      <c r="Q58" s="257">
        <v>19</v>
      </c>
      <c r="R58" s="234">
        <v>8.6</v>
      </c>
      <c r="S58" s="257">
        <v>29</v>
      </c>
      <c r="T58" s="234">
        <v>13.1</v>
      </c>
      <c r="U58" s="257">
        <v>35</v>
      </c>
      <c r="V58" s="234">
        <v>15.8</v>
      </c>
      <c r="W58" s="257">
        <v>21</v>
      </c>
      <c r="X58" s="234">
        <v>9.5</v>
      </c>
      <c r="Y58" s="257">
        <v>22</v>
      </c>
      <c r="Z58" s="234">
        <v>9.9</v>
      </c>
      <c r="AA58" s="263">
        <v>222</v>
      </c>
      <c r="AB58" s="258">
        <v>1.2</v>
      </c>
    </row>
    <row r="59" spans="1:28">
      <c r="A59" s="261"/>
      <c r="B59" s="256" t="s">
        <v>37</v>
      </c>
      <c r="C59" s="257">
        <v>45</v>
      </c>
      <c r="D59" s="234">
        <v>8.6</v>
      </c>
      <c r="E59" s="257">
        <v>39</v>
      </c>
      <c r="F59" s="234">
        <v>7.5</v>
      </c>
      <c r="G59" s="257">
        <v>39</v>
      </c>
      <c r="H59" s="234">
        <v>7.5</v>
      </c>
      <c r="I59" s="257">
        <v>45</v>
      </c>
      <c r="J59" s="234">
        <v>8.6</v>
      </c>
      <c r="K59" s="257">
        <v>45</v>
      </c>
      <c r="L59" s="234">
        <v>8.6</v>
      </c>
      <c r="M59" s="257">
        <v>45</v>
      </c>
      <c r="N59" s="234">
        <v>8.6</v>
      </c>
      <c r="O59" s="257">
        <v>50</v>
      </c>
      <c r="P59" s="234">
        <v>9.6</v>
      </c>
      <c r="Q59" s="257">
        <v>55</v>
      </c>
      <c r="R59" s="234">
        <v>10.6</v>
      </c>
      <c r="S59" s="257">
        <v>43</v>
      </c>
      <c r="T59" s="234">
        <v>8.3000000000000007</v>
      </c>
      <c r="U59" s="257">
        <v>46</v>
      </c>
      <c r="V59" s="234">
        <v>8.8000000000000007</v>
      </c>
      <c r="W59" s="257">
        <v>33</v>
      </c>
      <c r="X59" s="234">
        <v>6.3</v>
      </c>
      <c r="Y59" s="257">
        <v>36</v>
      </c>
      <c r="Z59" s="234">
        <v>6.9</v>
      </c>
      <c r="AA59" s="263">
        <v>521</v>
      </c>
      <c r="AB59" s="258">
        <v>2.8</v>
      </c>
    </row>
    <row r="60" spans="1:28">
      <c r="A60" s="261"/>
      <c r="B60" s="256" t="s">
        <v>39</v>
      </c>
      <c r="C60" s="257">
        <v>3</v>
      </c>
      <c r="D60" s="234">
        <v>0.7</v>
      </c>
      <c r="E60" s="257">
        <v>7</v>
      </c>
      <c r="F60" s="234">
        <v>1.5</v>
      </c>
      <c r="G60" s="257">
        <v>33</v>
      </c>
      <c r="H60" s="234">
        <v>7.3</v>
      </c>
      <c r="I60" s="257">
        <v>32</v>
      </c>
      <c r="J60" s="234">
        <v>7.1</v>
      </c>
      <c r="K60" s="257">
        <v>37</v>
      </c>
      <c r="L60" s="234">
        <v>8.1999999999999993</v>
      </c>
      <c r="M60" s="257">
        <v>32</v>
      </c>
      <c r="N60" s="234">
        <v>7.1</v>
      </c>
      <c r="O60" s="257">
        <v>46</v>
      </c>
      <c r="P60" s="234">
        <v>10.199999999999999</v>
      </c>
      <c r="Q60" s="257">
        <v>48</v>
      </c>
      <c r="R60" s="234">
        <v>10.6</v>
      </c>
      <c r="S60" s="257">
        <v>59</v>
      </c>
      <c r="T60" s="234">
        <v>13.1</v>
      </c>
      <c r="U60" s="257">
        <v>52</v>
      </c>
      <c r="V60" s="234">
        <v>11.5</v>
      </c>
      <c r="W60" s="257">
        <v>54</v>
      </c>
      <c r="X60" s="234">
        <v>11.9</v>
      </c>
      <c r="Y60" s="257">
        <v>49</v>
      </c>
      <c r="Z60" s="234">
        <v>10.8</v>
      </c>
      <c r="AA60" s="263">
        <v>452</v>
      </c>
      <c r="AB60" s="258">
        <v>2.5</v>
      </c>
    </row>
    <row r="61" spans="1:28">
      <c r="A61" s="261"/>
      <c r="B61" s="256" t="s">
        <v>41</v>
      </c>
      <c r="C61" s="257">
        <v>86</v>
      </c>
      <c r="D61" s="234">
        <v>6.8</v>
      </c>
      <c r="E61" s="257">
        <v>103</v>
      </c>
      <c r="F61" s="234">
        <v>8.1</v>
      </c>
      <c r="G61" s="257">
        <v>115</v>
      </c>
      <c r="H61" s="234">
        <v>9.1</v>
      </c>
      <c r="I61" s="257">
        <v>107</v>
      </c>
      <c r="J61" s="234">
        <v>8.4</v>
      </c>
      <c r="K61" s="257">
        <v>114</v>
      </c>
      <c r="L61" s="234">
        <v>9</v>
      </c>
      <c r="M61" s="257">
        <v>116</v>
      </c>
      <c r="N61" s="234">
        <v>9.1</v>
      </c>
      <c r="O61" s="257">
        <v>98</v>
      </c>
      <c r="P61" s="234">
        <v>7.7</v>
      </c>
      <c r="Q61" s="257">
        <v>100</v>
      </c>
      <c r="R61" s="234">
        <v>7.9</v>
      </c>
      <c r="S61" s="257">
        <v>116</v>
      </c>
      <c r="T61" s="234">
        <v>9.1</v>
      </c>
      <c r="U61" s="257">
        <v>92</v>
      </c>
      <c r="V61" s="234">
        <v>7.3</v>
      </c>
      <c r="W61" s="257">
        <v>113</v>
      </c>
      <c r="X61" s="234">
        <v>8.9</v>
      </c>
      <c r="Y61" s="257">
        <v>108</v>
      </c>
      <c r="Z61" s="234">
        <v>8.5</v>
      </c>
      <c r="AA61" s="263">
        <v>1268</v>
      </c>
      <c r="AB61" s="258">
        <v>6.9</v>
      </c>
    </row>
    <row r="62" spans="1:28">
      <c r="A62" s="261"/>
      <c r="B62" s="256" t="s">
        <v>43</v>
      </c>
      <c r="C62" s="257">
        <v>48</v>
      </c>
      <c r="D62" s="234">
        <v>6.9</v>
      </c>
      <c r="E62" s="257">
        <v>42</v>
      </c>
      <c r="F62" s="234">
        <v>6</v>
      </c>
      <c r="G62" s="257">
        <v>59</v>
      </c>
      <c r="H62" s="234">
        <v>8.5</v>
      </c>
      <c r="I62" s="257">
        <v>41</v>
      </c>
      <c r="J62" s="234">
        <v>5.9</v>
      </c>
      <c r="K62" s="257">
        <v>60</v>
      </c>
      <c r="L62" s="234">
        <v>8.6</v>
      </c>
      <c r="M62" s="257">
        <v>67</v>
      </c>
      <c r="N62" s="234">
        <v>9.6</v>
      </c>
      <c r="O62" s="257">
        <v>69</v>
      </c>
      <c r="P62" s="234">
        <v>9.9</v>
      </c>
      <c r="Q62" s="257">
        <v>72</v>
      </c>
      <c r="R62" s="234">
        <v>10.4</v>
      </c>
      <c r="S62" s="257">
        <v>54</v>
      </c>
      <c r="T62" s="234">
        <v>7.8</v>
      </c>
      <c r="U62" s="257">
        <v>56</v>
      </c>
      <c r="V62" s="234">
        <v>8.1</v>
      </c>
      <c r="W62" s="257">
        <v>65</v>
      </c>
      <c r="X62" s="234">
        <v>9.4</v>
      </c>
      <c r="Y62" s="257">
        <v>62</v>
      </c>
      <c r="Z62" s="234">
        <v>8.9</v>
      </c>
      <c r="AA62" s="263">
        <v>695</v>
      </c>
      <c r="AB62" s="258">
        <v>3.8</v>
      </c>
    </row>
    <row r="63" spans="1:28">
      <c r="A63" s="261"/>
      <c r="B63" s="256" t="s">
        <v>45</v>
      </c>
      <c r="C63" s="257">
        <v>12</v>
      </c>
      <c r="D63" s="234">
        <v>3.5</v>
      </c>
      <c r="E63" s="257">
        <v>25</v>
      </c>
      <c r="F63" s="234">
        <v>7.3</v>
      </c>
      <c r="G63" s="257">
        <v>25</v>
      </c>
      <c r="H63" s="234">
        <v>7.3</v>
      </c>
      <c r="I63" s="257">
        <v>18</v>
      </c>
      <c r="J63" s="234">
        <v>5.2</v>
      </c>
      <c r="K63" s="257">
        <v>24</v>
      </c>
      <c r="L63" s="234">
        <v>7</v>
      </c>
      <c r="M63" s="257">
        <v>31</v>
      </c>
      <c r="N63" s="234">
        <v>9</v>
      </c>
      <c r="O63" s="257">
        <v>38</v>
      </c>
      <c r="P63" s="234">
        <v>11</v>
      </c>
      <c r="Q63" s="257">
        <v>34</v>
      </c>
      <c r="R63" s="234">
        <v>9.9</v>
      </c>
      <c r="S63" s="257">
        <v>40</v>
      </c>
      <c r="T63" s="234">
        <v>11.6</v>
      </c>
      <c r="U63" s="257">
        <v>35</v>
      </c>
      <c r="V63" s="234">
        <v>10.199999999999999</v>
      </c>
      <c r="W63" s="257">
        <v>29</v>
      </c>
      <c r="X63" s="234">
        <v>8.4</v>
      </c>
      <c r="Y63" s="257">
        <v>33</v>
      </c>
      <c r="Z63" s="234">
        <v>9.6</v>
      </c>
      <c r="AA63" s="263">
        <v>344</v>
      </c>
      <c r="AB63" s="258">
        <v>1.9</v>
      </c>
    </row>
    <row r="64" spans="1:28">
      <c r="A64" s="261"/>
      <c r="B64" s="256" t="s">
        <v>47</v>
      </c>
      <c r="C64" s="257">
        <v>9</v>
      </c>
      <c r="D64" s="234">
        <v>3.5</v>
      </c>
      <c r="E64" s="257">
        <v>0</v>
      </c>
      <c r="F64" s="234">
        <v>0</v>
      </c>
      <c r="G64" s="257">
        <v>4</v>
      </c>
      <c r="H64" s="234">
        <v>1.5</v>
      </c>
      <c r="I64" s="257">
        <v>25</v>
      </c>
      <c r="J64" s="234">
        <v>9.6</v>
      </c>
      <c r="K64" s="257">
        <v>26</v>
      </c>
      <c r="L64" s="234">
        <v>10</v>
      </c>
      <c r="M64" s="257">
        <v>29</v>
      </c>
      <c r="N64" s="234">
        <v>11.2</v>
      </c>
      <c r="O64" s="257">
        <v>32</v>
      </c>
      <c r="P64" s="234">
        <v>12.3</v>
      </c>
      <c r="Q64" s="257">
        <v>22</v>
      </c>
      <c r="R64" s="234">
        <v>8.5</v>
      </c>
      <c r="S64" s="257">
        <v>30</v>
      </c>
      <c r="T64" s="234">
        <v>11.5</v>
      </c>
      <c r="U64" s="257">
        <v>26</v>
      </c>
      <c r="V64" s="234">
        <v>10</v>
      </c>
      <c r="W64" s="257">
        <v>29</v>
      </c>
      <c r="X64" s="234">
        <v>11.2</v>
      </c>
      <c r="Y64" s="257">
        <v>28</v>
      </c>
      <c r="Z64" s="234">
        <v>10.8</v>
      </c>
      <c r="AA64" s="263">
        <v>260</v>
      </c>
      <c r="AB64" s="258">
        <v>1.4</v>
      </c>
    </row>
    <row r="65" spans="1:28">
      <c r="A65" s="261"/>
      <c r="B65" s="256" t="s">
        <v>49</v>
      </c>
      <c r="C65" s="257">
        <v>48</v>
      </c>
      <c r="D65" s="234">
        <v>7.5</v>
      </c>
      <c r="E65" s="257">
        <v>41</v>
      </c>
      <c r="F65" s="234">
        <v>6.4</v>
      </c>
      <c r="G65" s="257">
        <v>53</v>
      </c>
      <c r="H65" s="234">
        <v>8.1999999999999993</v>
      </c>
      <c r="I65" s="257">
        <v>48</v>
      </c>
      <c r="J65" s="234">
        <v>7.5</v>
      </c>
      <c r="K65" s="257">
        <v>53</v>
      </c>
      <c r="L65" s="234">
        <v>8.1999999999999993</v>
      </c>
      <c r="M65" s="257">
        <v>54</v>
      </c>
      <c r="N65" s="234">
        <v>8.4</v>
      </c>
      <c r="O65" s="257">
        <v>48</v>
      </c>
      <c r="P65" s="234">
        <v>7.5</v>
      </c>
      <c r="Q65" s="257">
        <v>57</v>
      </c>
      <c r="R65" s="234">
        <v>8.9</v>
      </c>
      <c r="S65" s="257">
        <v>58</v>
      </c>
      <c r="T65" s="234">
        <v>9</v>
      </c>
      <c r="U65" s="257">
        <v>56</v>
      </c>
      <c r="V65" s="234">
        <v>8.6999999999999993</v>
      </c>
      <c r="W65" s="257">
        <v>63</v>
      </c>
      <c r="X65" s="234">
        <v>9.8000000000000007</v>
      </c>
      <c r="Y65" s="257">
        <v>64</v>
      </c>
      <c r="Z65" s="234">
        <v>10</v>
      </c>
      <c r="AA65" s="263">
        <v>643</v>
      </c>
      <c r="AB65" s="258">
        <v>3.5</v>
      </c>
    </row>
    <row r="66" spans="1:28">
      <c r="A66" s="261"/>
      <c r="B66" s="256" t="s">
        <v>51</v>
      </c>
      <c r="C66" s="257">
        <v>12</v>
      </c>
      <c r="D66" s="234">
        <v>3.3</v>
      </c>
      <c r="E66" s="257">
        <v>18</v>
      </c>
      <c r="F66" s="234">
        <v>5</v>
      </c>
      <c r="G66" s="257">
        <v>20</v>
      </c>
      <c r="H66" s="234">
        <v>5.6</v>
      </c>
      <c r="I66" s="257">
        <v>27</v>
      </c>
      <c r="J66" s="234">
        <v>7.5</v>
      </c>
      <c r="K66" s="257">
        <v>29</v>
      </c>
      <c r="L66" s="234">
        <v>8.1</v>
      </c>
      <c r="M66" s="257">
        <v>30</v>
      </c>
      <c r="N66" s="234">
        <v>8.4</v>
      </c>
      <c r="O66" s="257">
        <v>37</v>
      </c>
      <c r="P66" s="234">
        <v>10.3</v>
      </c>
      <c r="Q66" s="257">
        <v>38</v>
      </c>
      <c r="R66" s="234">
        <v>10.6</v>
      </c>
      <c r="S66" s="257">
        <v>40</v>
      </c>
      <c r="T66" s="234">
        <v>11.1</v>
      </c>
      <c r="U66" s="257">
        <v>38</v>
      </c>
      <c r="V66" s="234">
        <v>10.6</v>
      </c>
      <c r="W66" s="257">
        <v>33</v>
      </c>
      <c r="X66" s="234">
        <v>9.1999999999999993</v>
      </c>
      <c r="Y66" s="257">
        <v>37</v>
      </c>
      <c r="Z66" s="234">
        <v>10.3</v>
      </c>
      <c r="AA66" s="263">
        <v>359</v>
      </c>
      <c r="AB66" s="258">
        <v>2</v>
      </c>
    </row>
    <row r="67" spans="1:28">
      <c r="A67" s="261"/>
      <c r="B67" s="256" t="s">
        <v>53</v>
      </c>
      <c r="C67" s="257">
        <v>54</v>
      </c>
      <c r="D67" s="234">
        <v>7.4</v>
      </c>
      <c r="E67" s="257">
        <v>53</v>
      </c>
      <c r="F67" s="234">
        <v>7.2</v>
      </c>
      <c r="G67" s="257">
        <v>63</v>
      </c>
      <c r="H67" s="234">
        <v>8.6</v>
      </c>
      <c r="I67" s="257">
        <v>57</v>
      </c>
      <c r="J67" s="234">
        <v>7.8</v>
      </c>
      <c r="K67" s="257">
        <v>64</v>
      </c>
      <c r="L67" s="234">
        <v>8.6999999999999993</v>
      </c>
      <c r="M67" s="257">
        <v>65</v>
      </c>
      <c r="N67" s="234">
        <v>8.9</v>
      </c>
      <c r="O67" s="257">
        <v>61</v>
      </c>
      <c r="P67" s="234">
        <v>8.3000000000000007</v>
      </c>
      <c r="Q67" s="257">
        <v>48</v>
      </c>
      <c r="R67" s="234">
        <v>6.6</v>
      </c>
      <c r="S67" s="257">
        <v>69</v>
      </c>
      <c r="T67" s="234">
        <v>9.4</v>
      </c>
      <c r="U67" s="257">
        <v>62</v>
      </c>
      <c r="V67" s="234">
        <v>8.5</v>
      </c>
      <c r="W67" s="257">
        <v>75</v>
      </c>
      <c r="X67" s="234">
        <v>10.199999999999999</v>
      </c>
      <c r="Y67" s="257">
        <v>61</v>
      </c>
      <c r="Z67" s="234">
        <v>8.3000000000000007</v>
      </c>
      <c r="AA67" s="263">
        <v>732</v>
      </c>
      <c r="AB67" s="258">
        <v>4</v>
      </c>
    </row>
    <row r="68" spans="1:28">
      <c r="A68" s="261"/>
      <c r="B68" s="256" t="s">
        <v>55</v>
      </c>
      <c r="C68" s="257">
        <v>27</v>
      </c>
      <c r="D68" s="234">
        <v>6.1</v>
      </c>
      <c r="E68" s="257">
        <v>22</v>
      </c>
      <c r="F68" s="234">
        <v>5</v>
      </c>
      <c r="G68" s="257">
        <v>31</v>
      </c>
      <c r="H68" s="234">
        <v>7</v>
      </c>
      <c r="I68" s="257">
        <v>24</v>
      </c>
      <c r="J68" s="234">
        <v>5.4</v>
      </c>
      <c r="K68" s="257">
        <v>33</v>
      </c>
      <c r="L68" s="234">
        <v>7.4</v>
      </c>
      <c r="M68" s="257">
        <v>40</v>
      </c>
      <c r="N68" s="234">
        <v>9</v>
      </c>
      <c r="O68" s="257">
        <v>38</v>
      </c>
      <c r="P68" s="234">
        <v>8.6</v>
      </c>
      <c r="Q68" s="257">
        <v>40</v>
      </c>
      <c r="R68" s="234">
        <v>9</v>
      </c>
      <c r="S68" s="257">
        <v>41</v>
      </c>
      <c r="T68" s="234">
        <v>9.3000000000000007</v>
      </c>
      <c r="U68" s="257">
        <v>51</v>
      </c>
      <c r="V68" s="234">
        <v>11.5</v>
      </c>
      <c r="W68" s="257">
        <v>56</v>
      </c>
      <c r="X68" s="234">
        <v>12.6</v>
      </c>
      <c r="Y68" s="257">
        <v>40</v>
      </c>
      <c r="Z68" s="234">
        <v>9</v>
      </c>
      <c r="AA68" s="263">
        <v>443</v>
      </c>
      <c r="AB68" s="258">
        <v>2.4</v>
      </c>
    </row>
    <row r="69" spans="1:28">
      <c r="A69" s="261"/>
      <c r="B69" s="256" t="s">
        <v>57</v>
      </c>
      <c r="C69" s="257">
        <v>81</v>
      </c>
      <c r="D69" s="234">
        <v>7.4</v>
      </c>
      <c r="E69" s="257">
        <v>99</v>
      </c>
      <c r="F69" s="234">
        <v>9</v>
      </c>
      <c r="G69" s="257">
        <v>88</v>
      </c>
      <c r="H69" s="234">
        <v>8</v>
      </c>
      <c r="I69" s="257">
        <v>93</v>
      </c>
      <c r="J69" s="234">
        <v>8.5</v>
      </c>
      <c r="K69" s="257">
        <v>79</v>
      </c>
      <c r="L69" s="234">
        <v>7.2</v>
      </c>
      <c r="M69" s="257">
        <v>76</v>
      </c>
      <c r="N69" s="234">
        <v>6.9</v>
      </c>
      <c r="O69" s="257">
        <v>95</v>
      </c>
      <c r="P69" s="234">
        <v>8.6999999999999993</v>
      </c>
      <c r="Q69" s="257">
        <v>86</v>
      </c>
      <c r="R69" s="234">
        <v>7.8</v>
      </c>
      <c r="S69" s="257">
        <v>96</v>
      </c>
      <c r="T69" s="234">
        <v>8.6999999999999993</v>
      </c>
      <c r="U69" s="257">
        <v>111</v>
      </c>
      <c r="V69" s="234">
        <v>10.1</v>
      </c>
      <c r="W69" s="257">
        <v>104</v>
      </c>
      <c r="X69" s="234">
        <v>9.5</v>
      </c>
      <c r="Y69" s="257">
        <v>90</v>
      </c>
      <c r="Z69" s="234">
        <v>8.1999999999999993</v>
      </c>
      <c r="AA69" s="263">
        <v>1098</v>
      </c>
      <c r="AB69" s="258">
        <v>6</v>
      </c>
    </row>
    <row r="70" spans="1:28">
      <c r="A70" s="261"/>
      <c r="B70" s="256" t="s">
        <v>59</v>
      </c>
      <c r="C70" s="257">
        <v>28</v>
      </c>
      <c r="D70" s="234">
        <v>5.4</v>
      </c>
      <c r="E70" s="257">
        <v>36</v>
      </c>
      <c r="F70" s="234">
        <v>6.9</v>
      </c>
      <c r="G70" s="257">
        <v>33</v>
      </c>
      <c r="H70" s="234">
        <v>6.4</v>
      </c>
      <c r="I70" s="257">
        <v>44</v>
      </c>
      <c r="J70" s="234">
        <v>8.5</v>
      </c>
      <c r="K70" s="257">
        <v>48</v>
      </c>
      <c r="L70" s="234">
        <v>9.1999999999999993</v>
      </c>
      <c r="M70" s="257">
        <v>39</v>
      </c>
      <c r="N70" s="234">
        <v>7.5</v>
      </c>
      <c r="O70" s="257">
        <v>36</v>
      </c>
      <c r="P70" s="234">
        <v>6.9</v>
      </c>
      <c r="Q70" s="257">
        <v>48</v>
      </c>
      <c r="R70" s="234">
        <v>9.1999999999999993</v>
      </c>
      <c r="S70" s="257">
        <v>49</v>
      </c>
      <c r="T70" s="234">
        <v>9.4</v>
      </c>
      <c r="U70" s="257">
        <v>57</v>
      </c>
      <c r="V70" s="234">
        <v>11</v>
      </c>
      <c r="W70" s="257">
        <v>53</v>
      </c>
      <c r="X70" s="234">
        <v>10.199999999999999</v>
      </c>
      <c r="Y70" s="257">
        <v>48</v>
      </c>
      <c r="Z70" s="234">
        <v>9.1999999999999993</v>
      </c>
      <c r="AA70" s="263">
        <v>519</v>
      </c>
      <c r="AB70" s="258">
        <v>2.8</v>
      </c>
    </row>
    <row r="71" spans="1:28">
      <c r="A71" s="261"/>
      <c r="B71" s="256" t="s">
        <v>63</v>
      </c>
      <c r="C71" s="257">
        <v>13</v>
      </c>
      <c r="D71" s="234">
        <v>5.4</v>
      </c>
      <c r="E71" s="257">
        <v>22</v>
      </c>
      <c r="F71" s="234">
        <v>9.1999999999999993</v>
      </c>
      <c r="G71" s="257">
        <v>26</v>
      </c>
      <c r="H71" s="234">
        <v>10.8</v>
      </c>
      <c r="I71" s="331">
        <v>13</v>
      </c>
      <c r="J71" s="308">
        <v>5.4</v>
      </c>
      <c r="K71" s="331">
        <v>20</v>
      </c>
      <c r="L71" s="308">
        <v>8.3000000000000007</v>
      </c>
      <c r="M71" s="257">
        <v>21</v>
      </c>
      <c r="N71" s="234">
        <v>8.8000000000000007</v>
      </c>
      <c r="O71" s="257">
        <v>24</v>
      </c>
      <c r="P71" s="234">
        <v>10</v>
      </c>
      <c r="Q71" s="257">
        <v>16</v>
      </c>
      <c r="R71" s="234">
        <v>6.7</v>
      </c>
      <c r="S71" s="257">
        <v>18</v>
      </c>
      <c r="T71" s="234">
        <v>7.5</v>
      </c>
      <c r="U71" s="257">
        <v>26</v>
      </c>
      <c r="V71" s="234">
        <v>10.8</v>
      </c>
      <c r="W71" s="257">
        <v>24</v>
      </c>
      <c r="X71" s="234">
        <v>10</v>
      </c>
      <c r="Y71" s="257">
        <v>17</v>
      </c>
      <c r="Z71" s="234">
        <v>7.1</v>
      </c>
      <c r="AA71" s="263">
        <v>240</v>
      </c>
      <c r="AB71" s="258">
        <v>1.3</v>
      </c>
    </row>
    <row r="72" spans="1:28">
      <c r="A72" s="281">
        <v>2021</v>
      </c>
      <c r="B72" s="275" t="s">
        <v>140</v>
      </c>
      <c r="C72" s="274">
        <v>1215</v>
      </c>
      <c r="D72" s="275">
        <v>6.6</v>
      </c>
      <c r="E72" s="274">
        <v>1233</v>
      </c>
      <c r="F72" s="275">
        <v>6.7</v>
      </c>
      <c r="G72" s="274">
        <v>1466</v>
      </c>
      <c r="H72" s="275">
        <v>8</v>
      </c>
      <c r="I72" s="274">
        <v>1390</v>
      </c>
      <c r="J72" s="275">
        <v>7.6</v>
      </c>
      <c r="K72" s="274">
        <v>1541</v>
      </c>
      <c r="L72" s="275">
        <v>8.4</v>
      </c>
      <c r="M72" s="274">
        <v>1619</v>
      </c>
      <c r="N72" s="275">
        <v>8.8000000000000007</v>
      </c>
      <c r="O72" s="274">
        <v>1616</v>
      </c>
      <c r="P72" s="275">
        <v>8.8000000000000007</v>
      </c>
      <c r="Q72" s="274">
        <v>1563</v>
      </c>
      <c r="R72" s="275">
        <v>8.5</v>
      </c>
      <c r="S72" s="274">
        <v>1648</v>
      </c>
      <c r="T72" s="275">
        <v>9</v>
      </c>
      <c r="U72" s="274">
        <v>1712</v>
      </c>
      <c r="V72" s="275">
        <v>9.4</v>
      </c>
      <c r="W72" s="274">
        <v>1713</v>
      </c>
      <c r="X72" s="275">
        <v>9.4</v>
      </c>
      <c r="Y72" s="274">
        <v>1587</v>
      </c>
      <c r="Z72" s="285">
        <v>8.6999999999999993</v>
      </c>
      <c r="AA72" s="274">
        <v>18307</v>
      </c>
      <c r="AB72" s="275">
        <v>34.1</v>
      </c>
    </row>
    <row r="73" spans="1:28">
      <c r="A73" s="261">
        <v>2022</v>
      </c>
      <c r="B73" s="256" t="s">
        <v>1</v>
      </c>
      <c r="C73" s="257">
        <v>47</v>
      </c>
      <c r="D73" s="234">
        <v>8.1</v>
      </c>
      <c r="E73" s="257">
        <v>38</v>
      </c>
      <c r="F73" s="234">
        <v>6.6</v>
      </c>
      <c r="G73" s="257">
        <v>44</v>
      </c>
      <c r="H73" s="234">
        <v>7.6</v>
      </c>
      <c r="I73" s="257">
        <v>44</v>
      </c>
      <c r="J73" s="234">
        <v>7.6</v>
      </c>
      <c r="K73" s="257">
        <v>51</v>
      </c>
      <c r="L73" s="234">
        <v>8.8000000000000007</v>
      </c>
      <c r="M73" s="257">
        <v>52</v>
      </c>
      <c r="N73" s="234">
        <v>9</v>
      </c>
      <c r="O73" s="257">
        <v>49</v>
      </c>
      <c r="P73" s="234">
        <v>8.4</v>
      </c>
      <c r="Q73" s="257">
        <v>55</v>
      </c>
      <c r="R73" s="234">
        <v>9.5</v>
      </c>
      <c r="S73" s="257">
        <v>42</v>
      </c>
      <c r="T73" s="234">
        <v>7.2</v>
      </c>
      <c r="U73" s="257">
        <v>58</v>
      </c>
      <c r="V73" s="234">
        <v>10</v>
      </c>
      <c r="W73" s="257">
        <v>51</v>
      </c>
      <c r="X73" s="234">
        <v>8.8000000000000007</v>
      </c>
      <c r="Y73" s="257">
        <v>49</v>
      </c>
      <c r="Z73" s="234">
        <v>8.4</v>
      </c>
      <c r="AA73" s="263">
        <v>580</v>
      </c>
      <c r="AB73" s="258">
        <v>3.1</v>
      </c>
    </row>
    <row r="74" spans="1:28">
      <c r="A74" s="261"/>
      <c r="B74" s="256" t="s">
        <v>3</v>
      </c>
      <c r="C74" s="257">
        <v>34</v>
      </c>
      <c r="D74" s="234">
        <v>8.6</v>
      </c>
      <c r="E74" s="257">
        <v>31</v>
      </c>
      <c r="F74" s="234">
        <v>7.8</v>
      </c>
      <c r="G74" s="257">
        <v>26</v>
      </c>
      <c r="H74" s="234">
        <v>6.6</v>
      </c>
      <c r="I74" s="257">
        <v>39</v>
      </c>
      <c r="J74" s="234">
        <v>9.8000000000000007</v>
      </c>
      <c r="K74" s="257">
        <v>39</v>
      </c>
      <c r="L74" s="234">
        <v>9.8000000000000007</v>
      </c>
      <c r="M74" s="257">
        <v>30</v>
      </c>
      <c r="N74" s="234">
        <v>7.6</v>
      </c>
      <c r="O74" s="257">
        <v>25</v>
      </c>
      <c r="P74" s="234">
        <v>6.3</v>
      </c>
      <c r="Q74" s="257">
        <v>35</v>
      </c>
      <c r="R74" s="234">
        <v>8.8000000000000007</v>
      </c>
      <c r="S74" s="257">
        <v>27</v>
      </c>
      <c r="T74" s="234">
        <v>6.8</v>
      </c>
      <c r="U74" s="257">
        <v>35</v>
      </c>
      <c r="V74" s="234">
        <v>8.8000000000000007</v>
      </c>
      <c r="W74" s="257">
        <v>41</v>
      </c>
      <c r="X74" s="234">
        <v>10.4</v>
      </c>
      <c r="Y74" s="257">
        <v>34</v>
      </c>
      <c r="Z74" s="234">
        <v>8.6</v>
      </c>
      <c r="AA74" s="263">
        <v>396</v>
      </c>
      <c r="AB74" s="258">
        <v>2.1</v>
      </c>
    </row>
    <row r="75" spans="1:28">
      <c r="A75" s="261"/>
      <c r="B75" s="256" t="s">
        <v>5</v>
      </c>
      <c r="C75" s="257">
        <v>79</v>
      </c>
      <c r="D75" s="234">
        <v>7.6</v>
      </c>
      <c r="E75" s="257">
        <v>89</v>
      </c>
      <c r="F75" s="234">
        <v>8.5</v>
      </c>
      <c r="G75" s="257">
        <v>90</v>
      </c>
      <c r="H75" s="234">
        <v>8.6</v>
      </c>
      <c r="I75" s="257">
        <v>88</v>
      </c>
      <c r="J75" s="234">
        <v>8.4</v>
      </c>
      <c r="K75" s="257">
        <v>93</v>
      </c>
      <c r="L75" s="234">
        <v>8.9</v>
      </c>
      <c r="M75" s="257">
        <v>87</v>
      </c>
      <c r="N75" s="234">
        <v>8.3000000000000007</v>
      </c>
      <c r="O75" s="257">
        <v>67</v>
      </c>
      <c r="P75" s="234">
        <v>6.4</v>
      </c>
      <c r="Q75" s="257">
        <v>86</v>
      </c>
      <c r="R75" s="234">
        <v>8.3000000000000007</v>
      </c>
      <c r="S75" s="257">
        <v>82</v>
      </c>
      <c r="T75" s="234">
        <v>7.9</v>
      </c>
      <c r="U75" s="257">
        <v>98</v>
      </c>
      <c r="V75" s="234">
        <v>9.4</v>
      </c>
      <c r="W75" s="257">
        <v>96</v>
      </c>
      <c r="X75" s="234">
        <v>9.1999999999999993</v>
      </c>
      <c r="Y75" s="257">
        <v>87</v>
      </c>
      <c r="Z75" s="234">
        <v>8.3000000000000007</v>
      </c>
      <c r="AA75" s="263">
        <v>1042</v>
      </c>
      <c r="AB75" s="258">
        <v>5.6</v>
      </c>
    </row>
    <row r="76" spans="1:28">
      <c r="A76" s="261"/>
      <c r="B76" s="256" t="s">
        <v>7</v>
      </c>
      <c r="C76" s="257">
        <v>94</v>
      </c>
      <c r="D76" s="234">
        <v>8.9</v>
      </c>
      <c r="E76" s="257">
        <v>60</v>
      </c>
      <c r="F76" s="234">
        <v>5.7</v>
      </c>
      <c r="G76" s="257">
        <v>107</v>
      </c>
      <c r="H76" s="234">
        <v>10.1</v>
      </c>
      <c r="I76" s="257">
        <v>72</v>
      </c>
      <c r="J76" s="234">
        <v>6.8</v>
      </c>
      <c r="K76" s="257">
        <v>107</v>
      </c>
      <c r="L76" s="234">
        <v>10.1</v>
      </c>
      <c r="M76" s="257">
        <v>88</v>
      </c>
      <c r="N76" s="234">
        <v>8.3000000000000007</v>
      </c>
      <c r="O76" s="257">
        <v>94</v>
      </c>
      <c r="P76" s="234">
        <v>8.9</v>
      </c>
      <c r="Q76" s="257">
        <v>77</v>
      </c>
      <c r="R76" s="234">
        <v>7.3</v>
      </c>
      <c r="S76" s="257">
        <v>79</v>
      </c>
      <c r="T76" s="234">
        <v>7.5</v>
      </c>
      <c r="U76" s="257">
        <v>88</v>
      </c>
      <c r="V76" s="234">
        <v>8.3000000000000007</v>
      </c>
      <c r="W76" s="257">
        <v>99</v>
      </c>
      <c r="X76" s="234">
        <v>9.3000000000000007</v>
      </c>
      <c r="Y76" s="257">
        <v>94</v>
      </c>
      <c r="Z76" s="234">
        <v>8.9</v>
      </c>
      <c r="AA76" s="263">
        <v>1059</v>
      </c>
      <c r="AB76" s="258">
        <v>5.6</v>
      </c>
    </row>
    <row r="77" spans="1:28">
      <c r="A77" s="261"/>
      <c r="B77" s="256" t="s">
        <v>9</v>
      </c>
      <c r="C77" s="257">
        <v>54</v>
      </c>
      <c r="D77" s="234">
        <v>8</v>
      </c>
      <c r="E77" s="257">
        <v>50</v>
      </c>
      <c r="F77" s="234">
        <v>7.4</v>
      </c>
      <c r="G77" s="257">
        <v>66</v>
      </c>
      <c r="H77" s="234">
        <v>9.6999999999999993</v>
      </c>
      <c r="I77" s="257">
        <v>54</v>
      </c>
      <c r="J77" s="234">
        <v>8</v>
      </c>
      <c r="K77" s="257">
        <v>60</v>
      </c>
      <c r="L77" s="234">
        <v>8.8000000000000007</v>
      </c>
      <c r="M77" s="257">
        <v>68</v>
      </c>
      <c r="N77" s="234">
        <v>10</v>
      </c>
      <c r="O77" s="257">
        <v>63</v>
      </c>
      <c r="P77" s="234">
        <v>9.3000000000000007</v>
      </c>
      <c r="Q77" s="257">
        <v>55</v>
      </c>
      <c r="R77" s="234">
        <v>8.1</v>
      </c>
      <c r="S77" s="257">
        <v>56</v>
      </c>
      <c r="T77" s="234">
        <v>8.1999999999999993</v>
      </c>
      <c r="U77" s="257">
        <v>51</v>
      </c>
      <c r="V77" s="234">
        <v>7.5</v>
      </c>
      <c r="W77" s="257">
        <v>58</v>
      </c>
      <c r="X77" s="234">
        <v>8.5</v>
      </c>
      <c r="Y77" s="257">
        <v>44</v>
      </c>
      <c r="Z77" s="234">
        <v>6.5</v>
      </c>
      <c r="AA77" s="263">
        <v>679</v>
      </c>
      <c r="AB77" s="258">
        <v>3.6</v>
      </c>
    </row>
    <row r="78" spans="1:28">
      <c r="A78" s="261"/>
      <c r="B78" s="256" t="s">
        <v>11</v>
      </c>
      <c r="C78" s="257">
        <v>70</v>
      </c>
      <c r="D78" s="234">
        <v>7.6</v>
      </c>
      <c r="E78" s="257">
        <v>73</v>
      </c>
      <c r="F78" s="234">
        <v>7.9</v>
      </c>
      <c r="G78" s="257">
        <v>85</v>
      </c>
      <c r="H78" s="234">
        <v>9.1999999999999993</v>
      </c>
      <c r="I78" s="257">
        <v>79</v>
      </c>
      <c r="J78" s="234">
        <v>8.6</v>
      </c>
      <c r="K78" s="257">
        <v>84</v>
      </c>
      <c r="L78" s="234">
        <v>9.1</v>
      </c>
      <c r="M78" s="257">
        <v>58</v>
      </c>
      <c r="N78" s="234">
        <v>6.3</v>
      </c>
      <c r="O78" s="257">
        <v>73</v>
      </c>
      <c r="P78" s="234">
        <v>7.9</v>
      </c>
      <c r="Q78" s="257">
        <v>72</v>
      </c>
      <c r="R78" s="234">
        <v>7.8</v>
      </c>
      <c r="S78" s="257">
        <v>68</v>
      </c>
      <c r="T78" s="234">
        <v>7.4</v>
      </c>
      <c r="U78" s="257">
        <v>75</v>
      </c>
      <c r="V78" s="234">
        <v>8.1</v>
      </c>
      <c r="W78" s="257">
        <v>91</v>
      </c>
      <c r="X78" s="234">
        <v>9.9</v>
      </c>
      <c r="Y78" s="257">
        <v>93</v>
      </c>
      <c r="Z78" s="234">
        <v>10.1</v>
      </c>
      <c r="AA78" s="263">
        <v>921</v>
      </c>
      <c r="AB78" s="258">
        <v>4.9000000000000004</v>
      </c>
    </row>
    <row r="79" spans="1:28">
      <c r="A79" s="261"/>
      <c r="B79" s="256" t="s">
        <v>13</v>
      </c>
      <c r="C79" s="257">
        <v>40</v>
      </c>
      <c r="D79" s="234">
        <v>7</v>
      </c>
      <c r="E79" s="257">
        <v>39</v>
      </c>
      <c r="F79" s="234">
        <v>6.8</v>
      </c>
      <c r="G79" s="257">
        <v>52</v>
      </c>
      <c r="H79" s="234">
        <v>9.1</v>
      </c>
      <c r="I79" s="257">
        <v>46</v>
      </c>
      <c r="J79" s="234">
        <v>8.1</v>
      </c>
      <c r="K79" s="257">
        <v>45</v>
      </c>
      <c r="L79" s="234">
        <v>7.9</v>
      </c>
      <c r="M79" s="257">
        <v>50</v>
      </c>
      <c r="N79" s="234">
        <v>8.8000000000000007</v>
      </c>
      <c r="O79" s="257">
        <v>43</v>
      </c>
      <c r="P79" s="234">
        <v>7.5</v>
      </c>
      <c r="Q79" s="257">
        <v>43</v>
      </c>
      <c r="R79" s="234">
        <v>7.5</v>
      </c>
      <c r="S79" s="257">
        <v>41</v>
      </c>
      <c r="T79" s="234">
        <v>7.2</v>
      </c>
      <c r="U79" s="257">
        <v>58</v>
      </c>
      <c r="V79" s="234">
        <v>10.199999999999999</v>
      </c>
      <c r="W79" s="257">
        <v>48</v>
      </c>
      <c r="X79" s="234">
        <v>8.4</v>
      </c>
      <c r="Y79" s="257">
        <v>66</v>
      </c>
      <c r="Z79" s="234">
        <v>11.6</v>
      </c>
      <c r="AA79" s="263">
        <v>571</v>
      </c>
      <c r="AB79" s="258">
        <v>3</v>
      </c>
    </row>
    <row r="80" spans="1:28">
      <c r="A80" s="261"/>
      <c r="B80" s="256" t="s">
        <v>15</v>
      </c>
      <c r="C80" s="257">
        <v>40</v>
      </c>
      <c r="D80" s="234">
        <v>7.5</v>
      </c>
      <c r="E80" s="257">
        <v>35</v>
      </c>
      <c r="F80" s="234">
        <v>6.6</v>
      </c>
      <c r="G80" s="257">
        <v>42</v>
      </c>
      <c r="H80" s="234">
        <v>7.9</v>
      </c>
      <c r="I80" s="257">
        <v>46</v>
      </c>
      <c r="J80" s="234">
        <v>8.6999999999999993</v>
      </c>
      <c r="K80" s="257">
        <v>42</v>
      </c>
      <c r="L80" s="234">
        <v>7.9</v>
      </c>
      <c r="M80" s="257">
        <v>40</v>
      </c>
      <c r="N80" s="234">
        <v>7.5</v>
      </c>
      <c r="O80" s="257">
        <v>38</v>
      </c>
      <c r="P80" s="234">
        <v>7.2</v>
      </c>
      <c r="Q80" s="257">
        <v>48</v>
      </c>
      <c r="R80" s="234">
        <v>9</v>
      </c>
      <c r="S80" s="257">
        <v>36</v>
      </c>
      <c r="T80" s="234">
        <v>6.8</v>
      </c>
      <c r="U80" s="257">
        <v>51</v>
      </c>
      <c r="V80" s="234">
        <v>9.6</v>
      </c>
      <c r="W80" s="257">
        <v>58</v>
      </c>
      <c r="X80" s="234">
        <v>10.9</v>
      </c>
      <c r="Y80" s="257">
        <v>55</v>
      </c>
      <c r="Z80" s="234">
        <v>10.4</v>
      </c>
      <c r="AA80" s="263">
        <v>531</v>
      </c>
      <c r="AB80" s="258">
        <v>2.8</v>
      </c>
    </row>
    <row r="81" spans="1:28">
      <c r="A81" s="261"/>
      <c r="B81" s="256" t="s">
        <v>17</v>
      </c>
      <c r="C81" s="257">
        <v>21</v>
      </c>
      <c r="D81" s="234">
        <v>9.1</v>
      </c>
      <c r="E81" s="257">
        <v>20</v>
      </c>
      <c r="F81" s="234">
        <v>8.6</v>
      </c>
      <c r="G81" s="257">
        <v>24</v>
      </c>
      <c r="H81" s="234">
        <v>10.3</v>
      </c>
      <c r="I81" s="257">
        <v>15</v>
      </c>
      <c r="J81" s="234">
        <v>6.5</v>
      </c>
      <c r="K81" s="257">
        <v>23</v>
      </c>
      <c r="L81" s="234">
        <v>9.9</v>
      </c>
      <c r="M81" s="257">
        <v>13</v>
      </c>
      <c r="N81" s="234">
        <v>5.6</v>
      </c>
      <c r="O81" s="257">
        <v>22</v>
      </c>
      <c r="P81" s="234">
        <v>9.5</v>
      </c>
      <c r="Q81" s="257">
        <v>15</v>
      </c>
      <c r="R81" s="234">
        <v>6.5</v>
      </c>
      <c r="S81" s="257">
        <v>12</v>
      </c>
      <c r="T81" s="234">
        <v>5.2</v>
      </c>
      <c r="U81" s="257">
        <v>25</v>
      </c>
      <c r="V81" s="234">
        <v>10.8</v>
      </c>
      <c r="W81" s="257">
        <v>25</v>
      </c>
      <c r="X81" s="234">
        <v>10.8</v>
      </c>
      <c r="Y81" s="257">
        <v>17</v>
      </c>
      <c r="Z81" s="234">
        <v>7.3</v>
      </c>
      <c r="AA81" s="263">
        <v>232</v>
      </c>
      <c r="AB81" s="258">
        <v>1.2</v>
      </c>
    </row>
    <row r="82" spans="1:28">
      <c r="A82" s="261"/>
      <c r="B82" s="256" t="s">
        <v>19</v>
      </c>
      <c r="C82" s="257">
        <v>47</v>
      </c>
      <c r="D82" s="234">
        <v>8.9</v>
      </c>
      <c r="E82" s="257">
        <v>39</v>
      </c>
      <c r="F82" s="234">
        <v>7.4</v>
      </c>
      <c r="G82" s="257">
        <v>31</v>
      </c>
      <c r="H82" s="280">
        <v>5.9</v>
      </c>
      <c r="I82" s="259">
        <v>42</v>
      </c>
      <c r="J82" s="280">
        <v>8</v>
      </c>
      <c r="K82" s="259">
        <v>56</v>
      </c>
      <c r="L82" s="280">
        <v>10.6</v>
      </c>
      <c r="M82" s="259">
        <v>39</v>
      </c>
      <c r="N82" s="280">
        <v>7.4</v>
      </c>
      <c r="O82" s="259">
        <v>38</v>
      </c>
      <c r="P82" s="280">
        <v>7.2</v>
      </c>
      <c r="Q82" s="259">
        <v>45</v>
      </c>
      <c r="R82" s="280">
        <v>8.5</v>
      </c>
      <c r="S82" s="259">
        <v>40</v>
      </c>
      <c r="T82" s="280">
        <v>7.6</v>
      </c>
      <c r="U82" s="259">
        <v>46</v>
      </c>
      <c r="V82" s="280">
        <v>8.6999999999999993</v>
      </c>
      <c r="W82" s="259">
        <v>53</v>
      </c>
      <c r="X82" s="280">
        <v>10.1</v>
      </c>
      <c r="Y82" s="259">
        <v>51</v>
      </c>
      <c r="Z82" s="280">
        <v>9.6999999999999993</v>
      </c>
      <c r="AA82" s="263">
        <v>527</v>
      </c>
      <c r="AB82" s="258">
        <v>2.8</v>
      </c>
    </row>
    <row r="83" spans="1:28">
      <c r="A83" s="261"/>
      <c r="B83" s="256" t="s">
        <v>21</v>
      </c>
      <c r="C83" s="331">
        <v>17</v>
      </c>
      <c r="D83" s="308">
        <v>7.8</v>
      </c>
      <c r="E83" s="331">
        <v>18</v>
      </c>
      <c r="F83" s="308">
        <v>8.1999999999999993</v>
      </c>
      <c r="G83" s="257">
        <v>16</v>
      </c>
      <c r="H83" s="280">
        <v>7.3</v>
      </c>
      <c r="I83" s="260">
        <v>19</v>
      </c>
      <c r="J83" s="280">
        <v>8.6999999999999993</v>
      </c>
      <c r="K83" s="259">
        <v>16</v>
      </c>
      <c r="L83" s="280">
        <v>7.3</v>
      </c>
      <c r="M83" s="259">
        <v>14</v>
      </c>
      <c r="N83" s="280">
        <v>6.4</v>
      </c>
      <c r="O83" s="259">
        <v>19</v>
      </c>
      <c r="P83" s="280">
        <v>8.6999999999999993</v>
      </c>
      <c r="Q83" s="259">
        <v>15</v>
      </c>
      <c r="R83" s="280">
        <v>6.8</v>
      </c>
      <c r="S83" s="259">
        <v>18</v>
      </c>
      <c r="T83" s="280">
        <v>8.1999999999999993</v>
      </c>
      <c r="U83" s="259">
        <v>17</v>
      </c>
      <c r="V83" s="280">
        <v>7.8</v>
      </c>
      <c r="W83" s="259">
        <v>28</v>
      </c>
      <c r="X83" s="280">
        <v>12.8</v>
      </c>
      <c r="Y83" s="259">
        <v>22</v>
      </c>
      <c r="Z83" s="280">
        <v>10</v>
      </c>
      <c r="AA83" s="263">
        <v>219</v>
      </c>
      <c r="AB83" s="258">
        <v>1.2</v>
      </c>
    </row>
    <row r="84" spans="1:28">
      <c r="A84" s="261"/>
      <c r="B84" s="256" t="s">
        <v>23</v>
      </c>
      <c r="C84" s="257">
        <v>43</v>
      </c>
      <c r="D84" s="234">
        <v>8.1</v>
      </c>
      <c r="E84" s="257">
        <v>36</v>
      </c>
      <c r="F84" s="234">
        <v>6.8</v>
      </c>
      <c r="G84" s="257">
        <v>29</v>
      </c>
      <c r="H84" s="280">
        <v>5.5</v>
      </c>
      <c r="I84" s="259">
        <v>46</v>
      </c>
      <c r="J84" s="280">
        <v>8.6999999999999993</v>
      </c>
      <c r="K84" s="259">
        <v>43</v>
      </c>
      <c r="L84" s="280">
        <v>8.1</v>
      </c>
      <c r="M84" s="259">
        <v>53</v>
      </c>
      <c r="N84" s="280">
        <v>10</v>
      </c>
      <c r="O84" s="259">
        <v>50</v>
      </c>
      <c r="P84" s="280">
        <v>9.4</v>
      </c>
      <c r="Q84" s="259">
        <v>47</v>
      </c>
      <c r="R84" s="280">
        <v>8.9</v>
      </c>
      <c r="S84" s="259">
        <v>43</v>
      </c>
      <c r="T84" s="280">
        <v>8.1</v>
      </c>
      <c r="U84" s="259">
        <v>44</v>
      </c>
      <c r="V84" s="280">
        <v>8.3000000000000007</v>
      </c>
      <c r="W84" s="259">
        <v>44</v>
      </c>
      <c r="X84" s="280">
        <v>8.3000000000000007</v>
      </c>
      <c r="Y84" s="259">
        <v>52</v>
      </c>
      <c r="Z84" s="280">
        <v>9.8000000000000007</v>
      </c>
      <c r="AA84" s="263">
        <v>530</v>
      </c>
      <c r="AB84" s="258">
        <v>2.8</v>
      </c>
    </row>
    <row r="85" spans="1:28">
      <c r="A85" s="261"/>
      <c r="B85" s="256" t="s">
        <v>25</v>
      </c>
      <c r="C85" s="257">
        <v>55</v>
      </c>
      <c r="D85" s="234">
        <v>7.8</v>
      </c>
      <c r="E85" s="257">
        <v>51</v>
      </c>
      <c r="F85" s="234">
        <v>7.2</v>
      </c>
      <c r="G85" s="257">
        <v>71</v>
      </c>
      <c r="H85" s="280">
        <v>10.1</v>
      </c>
      <c r="I85" s="259">
        <v>51</v>
      </c>
      <c r="J85" s="280">
        <v>7.2</v>
      </c>
      <c r="K85" s="259">
        <v>65</v>
      </c>
      <c r="L85" s="280">
        <v>9.1999999999999993</v>
      </c>
      <c r="M85" s="259">
        <v>54</v>
      </c>
      <c r="N85" s="280">
        <v>7.7</v>
      </c>
      <c r="O85" s="259">
        <v>49</v>
      </c>
      <c r="P85" s="280">
        <v>7</v>
      </c>
      <c r="Q85" s="259">
        <v>47</v>
      </c>
      <c r="R85" s="280">
        <v>6.7</v>
      </c>
      <c r="S85" s="259">
        <v>54</v>
      </c>
      <c r="T85" s="280">
        <v>7.7</v>
      </c>
      <c r="U85" s="259">
        <v>64</v>
      </c>
      <c r="V85" s="280">
        <v>9.1</v>
      </c>
      <c r="W85" s="259">
        <v>75</v>
      </c>
      <c r="X85" s="280">
        <v>10.7</v>
      </c>
      <c r="Y85" s="259">
        <v>68</v>
      </c>
      <c r="Z85" s="280">
        <v>9.6999999999999993</v>
      </c>
      <c r="AA85" s="263">
        <v>704</v>
      </c>
      <c r="AB85" s="258">
        <v>3.7</v>
      </c>
    </row>
    <row r="86" spans="1:28">
      <c r="A86" s="261"/>
      <c r="B86" s="256" t="s">
        <v>27</v>
      </c>
      <c r="C86" s="257">
        <v>40</v>
      </c>
      <c r="D86" s="234">
        <v>9</v>
      </c>
      <c r="E86" s="257">
        <v>34</v>
      </c>
      <c r="F86" s="234">
        <v>7.6</v>
      </c>
      <c r="G86" s="257">
        <v>36</v>
      </c>
      <c r="H86" s="280">
        <v>8.1</v>
      </c>
      <c r="I86" s="260">
        <v>33</v>
      </c>
      <c r="J86" s="280">
        <v>7.4</v>
      </c>
      <c r="K86" s="260">
        <v>40</v>
      </c>
      <c r="L86" s="280">
        <v>9</v>
      </c>
      <c r="M86" s="259">
        <v>45</v>
      </c>
      <c r="N86" s="280">
        <v>10.1</v>
      </c>
      <c r="O86" s="259">
        <v>35</v>
      </c>
      <c r="P86" s="280">
        <v>7.9</v>
      </c>
      <c r="Q86" s="259">
        <v>37</v>
      </c>
      <c r="R86" s="280">
        <v>8.3000000000000007</v>
      </c>
      <c r="S86" s="259">
        <v>30</v>
      </c>
      <c r="T86" s="280">
        <v>6.7</v>
      </c>
      <c r="U86" s="259">
        <v>33</v>
      </c>
      <c r="V86" s="280">
        <v>7.4</v>
      </c>
      <c r="W86" s="259">
        <v>47</v>
      </c>
      <c r="X86" s="280">
        <v>10.6</v>
      </c>
      <c r="Y86" s="259">
        <v>35</v>
      </c>
      <c r="Z86" s="280">
        <v>7.9</v>
      </c>
      <c r="AA86" s="263">
        <v>445</v>
      </c>
      <c r="AB86" s="258">
        <v>2.4</v>
      </c>
    </row>
    <row r="87" spans="1:28">
      <c r="A87" s="261"/>
      <c r="B87" s="256" t="s">
        <v>29</v>
      </c>
      <c r="C87" s="257">
        <v>63</v>
      </c>
      <c r="D87" s="234">
        <v>7.7</v>
      </c>
      <c r="E87" s="257">
        <v>65</v>
      </c>
      <c r="F87" s="234">
        <v>8</v>
      </c>
      <c r="G87" s="257">
        <v>71</v>
      </c>
      <c r="H87" s="280">
        <v>8.6999999999999993</v>
      </c>
      <c r="I87" s="259">
        <v>59</v>
      </c>
      <c r="J87" s="280">
        <v>7.2</v>
      </c>
      <c r="K87" s="259">
        <v>71</v>
      </c>
      <c r="L87" s="280">
        <v>8.6999999999999993</v>
      </c>
      <c r="M87" s="259">
        <v>72</v>
      </c>
      <c r="N87" s="280">
        <v>8.8000000000000007</v>
      </c>
      <c r="O87" s="259">
        <v>76</v>
      </c>
      <c r="P87" s="280">
        <v>9.3000000000000007</v>
      </c>
      <c r="Q87" s="259">
        <v>57</v>
      </c>
      <c r="R87" s="280">
        <v>7</v>
      </c>
      <c r="S87" s="259">
        <v>68</v>
      </c>
      <c r="T87" s="280">
        <v>8.3000000000000007</v>
      </c>
      <c r="U87" s="259">
        <v>65</v>
      </c>
      <c r="V87" s="280">
        <v>8</v>
      </c>
      <c r="W87" s="259">
        <v>71</v>
      </c>
      <c r="X87" s="280">
        <v>8.6999999999999993</v>
      </c>
      <c r="Y87" s="259">
        <v>79</v>
      </c>
      <c r="Z87" s="280">
        <v>9.6999999999999993</v>
      </c>
      <c r="AA87" s="263">
        <v>817</v>
      </c>
      <c r="AB87" s="258">
        <v>4.4000000000000004</v>
      </c>
    </row>
    <row r="88" spans="1:28">
      <c r="A88" s="261"/>
      <c r="B88" s="256" t="s">
        <v>31</v>
      </c>
      <c r="C88" s="257">
        <v>57</v>
      </c>
      <c r="D88" s="234">
        <v>9.1</v>
      </c>
      <c r="E88" s="257">
        <v>43</v>
      </c>
      <c r="F88" s="234">
        <v>6.9</v>
      </c>
      <c r="G88" s="257">
        <v>56</v>
      </c>
      <c r="H88" s="280">
        <v>8.9</v>
      </c>
      <c r="I88" s="259">
        <v>47</v>
      </c>
      <c r="J88" s="280">
        <v>7.5</v>
      </c>
      <c r="K88" s="259">
        <v>54</v>
      </c>
      <c r="L88" s="280">
        <v>8.6</v>
      </c>
      <c r="M88" s="259">
        <v>55</v>
      </c>
      <c r="N88" s="280">
        <v>8.8000000000000007</v>
      </c>
      <c r="O88" s="259">
        <v>56</v>
      </c>
      <c r="P88" s="280">
        <v>8.9</v>
      </c>
      <c r="Q88" s="259">
        <v>31</v>
      </c>
      <c r="R88" s="280">
        <v>5</v>
      </c>
      <c r="S88" s="259">
        <v>53</v>
      </c>
      <c r="T88" s="280">
        <v>8.5</v>
      </c>
      <c r="U88" s="259">
        <v>48</v>
      </c>
      <c r="V88" s="280">
        <v>7.7</v>
      </c>
      <c r="W88" s="259">
        <v>61</v>
      </c>
      <c r="X88" s="280">
        <v>9.6999999999999993</v>
      </c>
      <c r="Y88" s="259">
        <v>65</v>
      </c>
      <c r="Z88" s="280">
        <v>10.4</v>
      </c>
      <c r="AA88" s="263">
        <v>626</v>
      </c>
      <c r="AB88" s="258">
        <v>3.3</v>
      </c>
    </row>
    <row r="89" spans="1:28">
      <c r="A89" s="261"/>
      <c r="B89" s="256" t="s">
        <v>33</v>
      </c>
      <c r="C89" s="257">
        <v>64</v>
      </c>
      <c r="D89" s="234">
        <v>8.1</v>
      </c>
      <c r="E89" s="257">
        <v>61</v>
      </c>
      <c r="F89" s="234">
        <v>7.7</v>
      </c>
      <c r="G89" s="257">
        <v>62</v>
      </c>
      <c r="H89" s="280">
        <v>7.8</v>
      </c>
      <c r="I89" s="259">
        <v>62</v>
      </c>
      <c r="J89" s="280">
        <v>7.8</v>
      </c>
      <c r="K89" s="259">
        <v>75</v>
      </c>
      <c r="L89" s="280">
        <v>9.5</v>
      </c>
      <c r="M89" s="259">
        <v>57</v>
      </c>
      <c r="N89" s="280">
        <v>7.2</v>
      </c>
      <c r="O89" s="259">
        <v>64</v>
      </c>
      <c r="P89" s="280">
        <v>8.1</v>
      </c>
      <c r="Q89" s="259">
        <v>64</v>
      </c>
      <c r="R89" s="280">
        <v>8.1</v>
      </c>
      <c r="S89" s="259">
        <v>66</v>
      </c>
      <c r="T89" s="280">
        <v>8.4</v>
      </c>
      <c r="U89" s="259">
        <v>64</v>
      </c>
      <c r="V89" s="280">
        <v>8.1</v>
      </c>
      <c r="W89" s="259">
        <v>68</v>
      </c>
      <c r="X89" s="280">
        <v>8.6</v>
      </c>
      <c r="Y89" s="259">
        <v>83</v>
      </c>
      <c r="Z89" s="280">
        <v>10.5</v>
      </c>
      <c r="AA89" s="263">
        <v>790</v>
      </c>
      <c r="AB89" s="258">
        <v>4.2</v>
      </c>
    </row>
    <row r="90" spans="1:28">
      <c r="A90" s="261"/>
      <c r="B90" s="256" t="s">
        <v>35</v>
      </c>
      <c r="C90" s="257">
        <v>27</v>
      </c>
      <c r="D90" s="234">
        <v>10.9</v>
      </c>
      <c r="E90" s="257">
        <v>18</v>
      </c>
      <c r="F90" s="234">
        <v>7.3</v>
      </c>
      <c r="G90" s="257">
        <v>14</v>
      </c>
      <c r="H90" s="280">
        <v>5.6</v>
      </c>
      <c r="I90" s="259">
        <v>23</v>
      </c>
      <c r="J90" s="280">
        <v>9.3000000000000007</v>
      </c>
      <c r="K90" s="259">
        <v>22</v>
      </c>
      <c r="L90" s="280">
        <v>8.9</v>
      </c>
      <c r="M90" s="259">
        <v>23</v>
      </c>
      <c r="N90" s="280">
        <v>9.3000000000000007</v>
      </c>
      <c r="O90" s="259">
        <v>14</v>
      </c>
      <c r="P90" s="280">
        <v>5.6</v>
      </c>
      <c r="Q90" s="259">
        <v>11</v>
      </c>
      <c r="R90" s="280">
        <v>4.4000000000000004</v>
      </c>
      <c r="S90" s="259">
        <v>16</v>
      </c>
      <c r="T90" s="280">
        <v>6.5</v>
      </c>
      <c r="U90" s="259">
        <v>24</v>
      </c>
      <c r="V90" s="280">
        <v>9.6999999999999993</v>
      </c>
      <c r="W90" s="259">
        <v>31</v>
      </c>
      <c r="X90" s="280">
        <v>12.5</v>
      </c>
      <c r="Y90" s="259">
        <v>25</v>
      </c>
      <c r="Z90" s="280">
        <v>10.1</v>
      </c>
      <c r="AA90" s="263">
        <v>248</v>
      </c>
      <c r="AB90" s="258">
        <v>1.3</v>
      </c>
    </row>
    <row r="91" spans="1:28">
      <c r="A91" s="261"/>
      <c r="B91" s="256" t="s">
        <v>37</v>
      </c>
      <c r="C91" s="257">
        <v>51</v>
      </c>
      <c r="D91" s="234">
        <v>9.3000000000000007</v>
      </c>
      <c r="E91" s="257">
        <v>41</v>
      </c>
      <c r="F91" s="234">
        <v>7.5</v>
      </c>
      <c r="G91" s="257">
        <v>44</v>
      </c>
      <c r="H91" s="280">
        <v>8</v>
      </c>
      <c r="I91" s="259">
        <v>47</v>
      </c>
      <c r="J91" s="280">
        <v>8.5</v>
      </c>
      <c r="K91" s="259">
        <v>54</v>
      </c>
      <c r="L91" s="280">
        <v>9.8000000000000007</v>
      </c>
      <c r="M91" s="259">
        <v>47</v>
      </c>
      <c r="N91" s="280">
        <v>8.5</v>
      </c>
      <c r="O91" s="259">
        <v>45</v>
      </c>
      <c r="P91" s="280">
        <v>8.1999999999999993</v>
      </c>
      <c r="Q91" s="259">
        <v>43</v>
      </c>
      <c r="R91" s="280">
        <v>7.8</v>
      </c>
      <c r="S91" s="259">
        <v>47</v>
      </c>
      <c r="T91" s="280">
        <v>8.5</v>
      </c>
      <c r="U91" s="259">
        <v>40</v>
      </c>
      <c r="V91" s="280">
        <v>7.3</v>
      </c>
      <c r="W91" s="259">
        <v>52</v>
      </c>
      <c r="X91" s="280">
        <v>9.5</v>
      </c>
      <c r="Y91" s="259">
        <v>39</v>
      </c>
      <c r="Z91" s="280">
        <v>7.1</v>
      </c>
      <c r="AA91" s="263">
        <v>550</v>
      </c>
      <c r="AB91" s="258">
        <v>2.9</v>
      </c>
    </row>
    <row r="92" spans="1:28">
      <c r="A92" s="261"/>
      <c r="B92" s="256" t="s">
        <v>39</v>
      </c>
      <c r="C92" s="257">
        <v>43</v>
      </c>
      <c r="D92" s="234">
        <v>8.3000000000000007</v>
      </c>
      <c r="E92" s="257">
        <v>38</v>
      </c>
      <c r="F92" s="234">
        <v>7.3</v>
      </c>
      <c r="G92" s="257">
        <v>44</v>
      </c>
      <c r="H92" s="280">
        <v>8.5</v>
      </c>
      <c r="I92" s="259">
        <v>26</v>
      </c>
      <c r="J92" s="280">
        <v>5</v>
      </c>
      <c r="K92" s="259">
        <v>38</v>
      </c>
      <c r="L92" s="280">
        <v>7.3</v>
      </c>
      <c r="M92" s="259">
        <v>47</v>
      </c>
      <c r="N92" s="280">
        <v>9.1</v>
      </c>
      <c r="O92" s="259">
        <v>46</v>
      </c>
      <c r="P92" s="280">
        <v>8.9</v>
      </c>
      <c r="Q92" s="259">
        <v>27</v>
      </c>
      <c r="R92" s="280">
        <v>5.2</v>
      </c>
      <c r="S92" s="259">
        <v>46</v>
      </c>
      <c r="T92" s="280">
        <v>8.9</v>
      </c>
      <c r="U92" s="259">
        <v>55</v>
      </c>
      <c r="V92" s="280">
        <v>10.6</v>
      </c>
      <c r="W92" s="259">
        <v>55</v>
      </c>
      <c r="X92" s="280">
        <v>10.6</v>
      </c>
      <c r="Y92" s="259">
        <v>54</v>
      </c>
      <c r="Z92" s="280">
        <v>10.4</v>
      </c>
      <c r="AA92" s="263">
        <v>519</v>
      </c>
      <c r="AB92" s="258">
        <v>2.8</v>
      </c>
    </row>
    <row r="93" spans="1:28">
      <c r="A93" s="261"/>
      <c r="B93" s="256" t="s">
        <v>41</v>
      </c>
      <c r="C93" s="257">
        <v>104</v>
      </c>
      <c r="D93" s="234">
        <v>8.1</v>
      </c>
      <c r="E93" s="257">
        <v>115</v>
      </c>
      <c r="F93" s="234">
        <v>9</v>
      </c>
      <c r="G93" s="257">
        <v>121</v>
      </c>
      <c r="H93" s="280">
        <v>9.4</v>
      </c>
      <c r="I93" s="259">
        <v>126</v>
      </c>
      <c r="J93" s="280">
        <v>9.8000000000000007</v>
      </c>
      <c r="K93" s="259">
        <v>112</v>
      </c>
      <c r="L93" s="280">
        <v>8.6999999999999993</v>
      </c>
      <c r="M93" s="259">
        <v>118</v>
      </c>
      <c r="N93" s="280">
        <v>9.1999999999999993</v>
      </c>
      <c r="O93" s="259">
        <v>110</v>
      </c>
      <c r="P93" s="280">
        <v>8.6</v>
      </c>
      <c r="Q93" s="259">
        <v>92</v>
      </c>
      <c r="R93" s="280">
        <v>7.2</v>
      </c>
      <c r="S93" s="259">
        <v>85</v>
      </c>
      <c r="T93" s="280">
        <v>6.6</v>
      </c>
      <c r="U93" s="259">
        <v>93</v>
      </c>
      <c r="V93" s="280">
        <v>7.2</v>
      </c>
      <c r="W93" s="259">
        <v>117</v>
      </c>
      <c r="X93" s="280">
        <v>9.1</v>
      </c>
      <c r="Y93" s="259">
        <v>91</v>
      </c>
      <c r="Z93" s="280">
        <v>7.1</v>
      </c>
      <c r="AA93" s="263">
        <v>1284</v>
      </c>
      <c r="AB93" s="258">
        <v>6.8</v>
      </c>
    </row>
    <row r="94" spans="1:28">
      <c r="A94" s="261"/>
      <c r="B94" s="256" t="s">
        <v>43</v>
      </c>
      <c r="C94" s="257">
        <v>53</v>
      </c>
      <c r="D94" s="234">
        <v>8.1999999999999993</v>
      </c>
      <c r="E94" s="257">
        <v>46</v>
      </c>
      <c r="F94" s="234">
        <v>7.2</v>
      </c>
      <c r="G94" s="257">
        <v>59</v>
      </c>
      <c r="H94" s="280">
        <v>9.1999999999999993</v>
      </c>
      <c r="I94" s="259">
        <v>49</v>
      </c>
      <c r="J94" s="280">
        <v>7.6</v>
      </c>
      <c r="K94" s="259">
        <v>47</v>
      </c>
      <c r="L94" s="280">
        <v>7.3</v>
      </c>
      <c r="M94" s="259">
        <v>48</v>
      </c>
      <c r="N94" s="280">
        <v>7.5</v>
      </c>
      <c r="O94" s="259">
        <v>63</v>
      </c>
      <c r="P94" s="280">
        <v>9.8000000000000007</v>
      </c>
      <c r="Q94" s="259">
        <v>52</v>
      </c>
      <c r="R94" s="280">
        <v>8.1</v>
      </c>
      <c r="S94" s="259">
        <v>50</v>
      </c>
      <c r="T94" s="280">
        <v>7.8</v>
      </c>
      <c r="U94" s="259">
        <v>56</v>
      </c>
      <c r="V94" s="280">
        <v>8.6999999999999993</v>
      </c>
      <c r="W94" s="259">
        <v>61</v>
      </c>
      <c r="X94" s="280">
        <v>9.5</v>
      </c>
      <c r="Y94" s="259">
        <v>59</v>
      </c>
      <c r="Z94" s="280">
        <v>9.1999999999999993</v>
      </c>
      <c r="AA94" s="263">
        <v>643</v>
      </c>
      <c r="AB94" s="258">
        <v>3.4</v>
      </c>
    </row>
    <row r="95" spans="1:28">
      <c r="A95" s="261"/>
      <c r="B95" s="256" t="s">
        <v>45</v>
      </c>
      <c r="C95" s="257">
        <v>27</v>
      </c>
      <c r="D95" s="234">
        <v>7.5</v>
      </c>
      <c r="E95" s="257">
        <v>22</v>
      </c>
      <c r="F95" s="234">
        <v>6.1</v>
      </c>
      <c r="G95" s="257">
        <v>30</v>
      </c>
      <c r="H95" s="280">
        <v>8.3000000000000007</v>
      </c>
      <c r="I95" s="259">
        <v>28</v>
      </c>
      <c r="J95" s="280">
        <v>7.7</v>
      </c>
      <c r="K95" s="259">
        <v>30</v>
      </c>
      <c r="L95" s="280">
        <v>8.3000000000000007</v>
      </c>
      <c r="M95" s="259">
        <v>33</v>
      </c>
      <c r="N95" s="280">
        <v>9.1</v>
      </c>
      <c r="O95" s="259">
        <v>19</v>
      </c>
      <c r="P95" s="280">
        <v>5.2</v>
      </c>
      <c r="Q95" s="259">
        <v>21</v>
      </c>
      <c r="R95" s="280">
        <v>5.8</v>
      </c>
      <c r="S95" s="259">
        <v>31</v>
      </c>
      <c r="T95" s="280">
        <v>8.6</v>
      </c>
      <c r="U95" s="259">
        <v>26</v>
      </c>
      <c r="V95" s="280">
        <v>7.2</v>
      </c>
      <c r="W95" s="259">
        <v>44</v>
      </c>
      <c r="X95" s="280">
        <v>12.2</v>
      </c>
      <c r="Y95" s="259">
        <v>51</v>
      </c>
      <c r="Z95" s="280">
        <v>14.1</v>
      </c>
      <c r="AA95" s="263">
        <v>362</v>
      </c>
      <c r="AB95" s="258">
        <v>1.9</v>
      </c>
    </row>
    <row r="96" spans="1:28">
      <c r="A96" s="261"/>
      <c r="B96" s="256" t="s">
        <v>47</v>
      </c>
      <c r="C96" s="257">
        <v>31</v>
      </c>
      <c r="D96" s="234">
        <v>10.3</v>
      </c>
      <c r="E96" s="257">
        <v>23</v>
      </c>
      <c r="F96" s="234">
        <v>7.6</v>
      </c>
      <c r="G96" s="257">
        <v>28</v>
      </c>
      <c r="H96" s="280">
        <v>9.3000000000000007</v>
      </c>
      <c r="I96" s="260">
        <v>19</v>
      </c>
      <c r="J96" s="280">
        <v>6.3</v>
      </c>
      <c r="K96" s="259">
        <v>27</v>
      </c>
      <c r="L96" s="280">
        <v>9</v>
      </c>
      <c r="M96" s="259">
        <v>27</v>
      </c>
      <c r="N96" s="280">
        <v>9</v>
      </c>
      <c r="O96" s="259">
        <v>26</v>
      </c>
      <c r="P96" s="280">
        <v>8.6</v>
      </c>
      <c r="Q96" s="259">
        <v>28</v>
      </c>
      <c r="R96" s="280">
        <v>9.3000000000000007</v>
      </c>
      <c r="S96" s="259">
        <v>30</v>
      </c>
      <c r="T96" s="280">
        <v>10</v>
      </c>
      <c r="U96" s="259">
        <v>20</v>
      </c>
      <c r="V96" s="280">
        <v>6.6</v>
      </c>
      <c r="W96" s="259">
        <v>23</v>
      </c>
      <c r="X96" s="280">
        <v>7.6</v>
      </c>
      <c r="Y96" s="259">
        <v>19</v>
      </c>
      <c r="Z96" s="280">
        <v>6.3</v>
      </c>
      <c r="AA96" s="263">
        <v>301</v>
      </c>
      <c r="AB96" s="258">
        <v>1.6</v>
      </c>
    </row>
    <row r="97" spans="1:29">
      <c r="A97" s="261"/>
      <c r="B97" s="256" t="s">
        <v>49</v>
      </c>
      <c r="C97" s="257">
        <v>51</v>
      </c>
      <c r="D97" s="234">
        <v>7.2</v>
      </c>
      <c r="E97" s="257">
        <v>43</v>
      </c>
      <c r="F97" s="234">
        <v>6.1</v>
      </c>
      <c r="G97" s="257">
        <v>49</v>
      </c>
      <c r="H97" s="280">
        <v>6.9</v>
      </c>
      <c r="I97" s="259">
        <v>47</v>
      </c>
      <c r="J97" s="280">
        <v>6.7</v>
      </c>
      <c r="K97" s="259">
        <v>65</v>
      </c>
      <c r="L97" s="280">
        <v>9.1999999999999993</v>
      </c>
      <c r="M97" s="259">
        <v>57</v>
      </c>
      <c r="N97" s="280">
        <v>8.1</v>
      </c>
      <c r="O97" s="259">
        <v>60</v>
      </c>
      <c r="P97" s="280">
        <v>8.5</v>
      </c>
      <c r="Q97" s="259">
        <v>54</v>
      </c>
      <c r="R97" s="280">
        <v>7.6</v>
      </c>
      <c r="S97" s="259">
        <v>64</v>
      </c>
      <c r="T97" s="280">
        <v>9.1</v>
      </c>
      <c r="U97" s="259">
        <v>64</v>
      </c>
      <c r="V97" s="280">
        <v>9.1</v>
      </c>
      <c r="W97" s="259">
        <v>77</v>
      </c>
      <c r="X97" s="280">
        <v>10.9</v>
      </c>
      <c r="Y97" s="259">
        <v>75</v>
      </c>
      <c r="Z97" s="280">
        <v>10.6</v>
      </c>
      <c r="AA97" s="263">
        <v>706</v>
      </c>
      <c r="AB97" s="258">
        <v>3.8</v>
      </c>
    </row>
    <row r="98" spans="1:29">
      <c r="A98" s="261"/>
      <c r="B98" s="256" t="s">
        <v>51</v>
      </c>
      <c r="C98" s="257">
        <v>27</v>
      </c>
      <c r="D98" s="234">
        <v>7.7</v>
      </c>
      <c r="E98" s="257">
        <v>29</v>
      </c>
      <c r="F98" s="234">
        <v>8.1999999999999993</v>
      </c>
      <c r="G98" s="257">
        <v>31</v>
      </c>
      <c r="H98" s="280">
        <v>8.8000000000000007</v>
      </c>
      <c r="I98" s="259">
        <v>29</v>
      </c>
      <c r="J98" s="280">
        <v>8.1999999999999993</v>
      </c>
      <c r="K98" s="259">
        <v>30</v>
      </c>
      <c r="L98" s="280">
        <v>8.5</v>
      </c>
      <c r="M98" s="259">
        <v>31</v>
      </c>
      <c r="N98" s="280">
        <v>8.8000000000000007</v>
      </c>
      <c r="O98" s="259">
        <v>29</v>
      </c>
      <c r="P98" s="280">
        <v>8.1999999999999993</v>
      </c>
      <c r="Q98" s="259">
        <v>22</v>
      </c>
      <c r="R98" s="280">
        <v>6.3</v>
      </c>
      <c r="S98" s="259">
        <v>26</v>
      </c>
      <c r="T98" s="280">
        <v>7.4</v>
      </c>
      <c r="U98" s="259">
        <v>31</v>
      </c>
      <c r="V98" s="280">
        <v>8.8000000000000007</v>
      </c>
      <c r="W98" s="259">
        <v>37</v>
      </c>
      <c r="X98" s="280">
        <v>10.5</v>
      </c>
      <c r="Y98" s="259">
        <v>30</v>
      </c>
      <c r="Z98" s="280">
        <v>8.5</v>
      </c>
      <c r="AA98" s="263">
        <v>352</v>
      </c>
      <c r="AB98" s="258">
        <v>1.9</v>
      </c>
    </row>
    <row r="99" spans="1:29">
      <c r="A99" s="261"/>
      <c r="B99" s="256" t="s">
        <v>53</v>
      </c>
      <c r="C99" s="257">
        <v>50</v>
      </c>
      <c r="D99" s="234">
        <v>6.2</v>
      </c>
      <c r="E99" s="257">
        <v>56</v>
      </c>
      <c r="F99" s="234">
        <v>7</v>
      </c>
      <c r="G99" s="257">
        <v>72</v>
      </c>
      <c r="H99" s="280">
        <v>9</v>
      </c>
      <c r="I99" s="259">
        <v>64</v>
      </c>
      <c r="J99" s="280">
        <v>8</v>
      </c>
      <c r="K99" s="259">
        <v>74</v>
      </c>
      <c r="L99" s="280">
        <v>9.1999999999999993</v>
      </c>
      <c r="M99" s="259">
        <v>61</v>
      </c>
      <c r="N99" s="280">
        <v>7.6</v>
      </c>
      <c r="O99" s="259">
        <v>47</v>
      </c>
      <c r="P99" s="280">
        <v>5.9</v>
      </c>
      <c r="Q99" s="259">
        <v>71</v>
      </c>
      <c r="R99" s="280">
        <v>8.8000000000000007</v>
      </c>
      <c r="S99" s="259">
        <v>78</v>
      </c>
      <c r="T99" s="280">
        <v>9.6999999999999993</v>
      </c>
      <c r="U99" s="259">
        <v>72</v>
      </c>
      <c r="V99" s="280">
        <v>9</v>
      </c>
      <c r="W99" s="259">
        <v>79</v>
      </c>
      <c r="X99" s="280">
        <v>9.8000000000000007</v>
      </c>
      <c r="Y99" s="259">
        <v>79</v>
      </c>
      <c r="Z99" s="280">
        <v>9.8000000000000007</v>
      </c>
      <c r="AA99" s="263">
        <v>803</v>
      </c>
      <c r="AB99" s="258">
        <v>4.3</v>
      </c>
    </row>
    <row r="100" spans="1:29">
      <c r="A100" s="261"/>
      <c r="B100" s="256" t="s">
        <v>55</v>
      </c>
      <c r="C100" s="257">
        <v>26</v>
      </c>
      <c r="D100" s="234">
        <v>6.1</v>
      </c>
      <c r="E100" s="257">
        <v>29</v>
      </c>
      <c r="F100" s="234">
        <v>6.8</v>
      </c>
      <c r="G100" s="257">
        <v>35</v>
      </c>
      <c r="H100" s="280">
        <v>8.1999999999999993</v>
      </c>
      <c r="I100" s="259">
        <v>29</v>
      </c>
      <c r="J100" s="280">
        <v>6.8</v>
      </c>
      <c r="K100" s="259">
        <v>40</v>
      </c>
      <c r="L100" s="280">
        <v>9.4</v>
      </c>
      <c r="M100" s="259">
        <v>37</v>
      </c>
      <c r="N100" s="280">
        <v>8.6999999999999993</v>
      </c>
      <c r="O100" s="259">
        <v>43</v>
      </c>
      <c r="P100" s="280">
        <v>10.1</v>
      </c>
      <c r="Q100" s="259">
        <v>32</v>
      </c>
      <c r="R100" s="280">
        <v>7.5</v>
      </c>
      <c r="S100" s="259">
        <v>36</v>
      </c>
      <c r="T100" s="280">
        <v>8.5</v>
      </c>
      <c r="U100" s="259">
        <v>42</v>
      </c>
      <c r="V100" s="280">
        <v>9.9</v>
      </c>
      <c r="W100" s="259">
        <v>40</v>
      </c>
      <c r="X100" s="280">
        <v>9.4</v>
      </c>
      <c r="Y100" s="259">
        <v>36</v>
      </c>
      <c r="Z100" s="280">
        <v>8.5</v>
      </c>
      <c r="AA100" s="263">
        <v>425</v>
      </c>
      <c r="AB100" s="258">
        <v>2.2999999999999998</v>
      </c>
    </row>
    <row r="101" spans="1:29">
      <c r="A101" s="261"/>
      <c r="B101" s="256" t="s">
        <v>57</v>
      </c>
      <c r="C101" s="257">
        <v>92</v>
      </c>
      <c r="D101" s="234">
        <v>8.4</v>
      </c>
      <c r="E101" s="257">
        <v>89</v>
      </c>
      <c r="F101" s="234">
        <v>8.1999999999999993</v>
      </c>
      <c r="G101" s="257">
        <v>98</v>
      </c>
      <c r="H101" s="280">
        <v>9</v>
      </c>
      <c r="I101" s="259">
        <v>80</v>
      </c>
      <c r="J101" s="280">
        <v>7.3</v>
      </c>
      <c r="K101" s="259">
        <v>80</v>
      </c>
      <c r="L101" s="280">
        <v>7.3</v>
      </c>
      <c r="M101" s="259">
        <v>86</v>
      </c>
      <c r="N101" s="280">
        <v>7.9</v>
      </c>
      <c r="O101" s="259">
        <v>86</v>
      </c>
      <c r="P101" s="280">
        <v>7.9</v>
      </c>
      <c r="Q101" s="259">
        <v>78</v>
      </c>
      <c r="R101" s="280">
        <v>7.1</v>
      </c>
      <c r="S101" s="259">
        <v>92</v>
      </c>
      <c r="T101" s="280">
        <v>8.4</v>
      </c>
      <c r="U101" s="259">
        <v>93</v>
      </c>
      <c r="V101" s="280">
        <v>8.5</v>
      </c>
      <c r="W101" s="259">
        <v>124</v>
      </c>
      <c r="X101" s="280">
        <v>11.4</v>
      </c>
      <c r="Y101" s="259">
        <v>94</v>
      </c>
      <c r="Z101" s="280">
        <v>8.6</v>
      </c>
      <c r="AA101" s="263">
        <v>1092</v>
      </c>
      <c r="AB101" s="258">
        <v>5.8</v>
      </c>
    </row>
    <row r="102" spans="1:29">
      <c r="A102" s="261"/>
      <c r="B102" s="256" t="s">
        <v>59</v>
      </c>
      <c r="C102" s="257">
        <v>35</v>
      </c>
      <c r="D102" s="234">
        <v>6.5</v>
      </c>
      <c r="E102" s="257">
        <v>32</v>
      </c>
      <c r="F102" s="234">
        <v>5.9</v>
      </c>
      <c r="G102" s="257">
        <v>47</v>
      </c>
      <c r="H102" s="280">
        <v>8.6999999999999993</v>
      </c>
      <c r="I102" s="259">
        <v>40</v>
      </c>
      <c r="J102" s="280">
        <v>7.4</v>
      </c>
      <c r="K102" s="259">
        <v>35</v>
      </c>
      <c r="L102" s="280">
        <v>6.5</v>
      </c>
      <c r="M102" s="259">
        <v>38</v>
      </c>
      <c r="N102" s="280">
        <v>7</v>
      </c>
      <c r="O102" s="259">
        <v>46</v>
      </c>
      <c r="P102" s="280">
        <v>8.5</v>
      </c>
      <c r="Q102" s="259">
        <v>44</v>
      </c>
      <c r="R102" s="280">
        <v>8.1</v>
      </c>
      <c r="S102" s="259">
        <v>51</v>
      </c>
      <c r="T102" s="280">
        <v>9.4</v>
      </c>
      <c r="U102" s="259">
        <v>58</v>
      </c>
      <c r="V102" s="280">
        <v>10.7</v>
      </c>
      <c r="W102" s="259">
        <v>54</v>
      </c>
      <c r="X102" s="280">
        <v>10</v>
      </c>
      <c r="Y102" s="259">
        <v>62</v>
      </c>
      <c r="Z102" s="280">
        <v>11.4</v>
      </c>
      <c r="AA102" s="263">
        <v>542</v>
      </c>
      <c r="AB102" s="258">
        <v>2.9</v>
      </c>
    </row>
    <row r="103" spans="1:29">
      <c r="A103" s="261"/>
      <c r="B103" s="256" t="s">
        <v>63</v>
      </c>
      <c r="C103" s="257">
        <v>24</v>
      </c>
      <c r="D103" s="234">
        <v>8.6</v>
      </c>
      <c r="E103" s="257">
        <v>17</v>
      </c>
      <c r="F103" s="234">
        <v>6.1</v>
      </c>
      <c r="G103" s="257">
        <v>27</v>
      </c>
      <c r="H103" s="234">
        <v>9.6999999999999993</v>
      </c>
      <c r="I103" s="257">
        <v>31</v>
      </c>
      <c r="J103" s="234">
        <v>11.2</v>
      </c>
      <c r="K103" s="257">
        <v>27</v>
      </c>
      <c r="L103" s="234">
        <v>9.6999999999999993</v>
      </c>
      <c r="M103" s="257">
        <v>17</v>
      </c>
      <c r="N103" s="234">
        <v>6.1</v>
      </c>
      <c r="O103" s="257">
        <v>21</v>
      </c>
      <c r="P103" s="234">
        <v>7.6</v>
      </c>
      <c r="Q103" s="257">
        <v>20</v>
      </c>
      <c r="R103" s="234">
        <v>7.2</v>
      </c>
      <c r="S103" s="259">
        <v>29</v>
      </c>
      <c r="T103" s="234">
        <v>10.4</v>
      </c>
      <c r="U103" s="257">
        <v>25</v>
      </c>
      <c r="V103" s="234">
        <v>9</v>
      </c>
      <c r="W103" s="257">
        <v>20</v>
      </c>
      <c r="X103" s="234">
        <v>7.2</v>
      </c>
      <c r="Y103" s="257">
        <v>20</v>
      </c>
      <c r="Z103" s="234">
        <v>7.2</v>
      </c>
      <c r="AA103" s="263">
        <v>278</v>
      </c>
      <c r="AB103" s="258">
        <v>1.5</v>
      </c>
    </row>
    <row r="104" spans="1:29">
      <c r="A104" s="281">
        <v>2022</v>
      </c>
      <c r="B104" s="275" t="s">
        <v>140</v>
      </c>
      <c r="C104" s="274">
        <v>1506</v>
      </c>
      <c r="D104" s="275">
        <v>8</v>
      </c>
      <c r="E104" s="274">
        <v>1380</v>
      </c>
      <c r="F104" s="275">
        <v>7.4</v>
      </c>
      <c r="G104" s="274">
        <v>1607</v>
      </c>
      <c r="H104" s="275">
        <v>8.6</v>
      </c>
      <c r="I104" s="274">
        <v>1480</v>
      </c>
      <c r="J104" s="275">
        <v>7.9</v>
      </c>
      <c r="K104" s="274">
        <v>1645</v>
      </c>
      <c r="L104" s="275">
        <v>8.8000000000000007</v>
      </c>
      <c r="M104" s="274">
        <v>1545</v>
      </c>
      <c r="N104" s="275">
        <v>8.1999999999999993</v>
      </c>
      <c r="O104" s="274">
        <v>1516</v>
      </c>
      <c r="P104" s="275">
        <v>8.1</v>
      </c>
      <c r="Q104" s="274">
        <v>1424</v>
      </c>
      <c r="R104" s="275">
        <v>7.6</v>
      </c>
      <c r="S104" s="274">
        <v>1496</v>
      </c>
      <c r="T104" s="275">
        <v>8</v>
      </c>
      <c r="U104" s="274">
        <v>1619</v>
      </c>
      <c r="V104" s="275">
        <v>8.6</v>
      </c>
      <c r="W104" s="274">
        <v>1828</v>
      </c>
      <c r="X104" s="275">
        <v>9.6999999999999993</v>
      </c>
      <c r="Y104" s="274">
        <v>1728</v>
      </c>
      <c r="Z104" s="285">
        <v>9.1999999999999993</v>
      </c>
      <c r="AA104" s="274">
        <v>18774</v>
      </c>
      <c r="AB104" s="275">
        <v>35</v>
      </c>
    </row>
    <row r="105" spans="1:29">
      <c r="A105" s="525" t="s">
        <v>155</v>
      </c>
      <c r="B105" s="526"/>
      <c r="C105" s="274">
        <v>4411</v>
      </c>
      <c r="D105" s="275">
        <v>8.1999999999999993</v>
      </c>
      <c r="E105" s="274">
        <v>4260</v>
      </c>
      <c r="F105" s="275">
        <v>7.9</v>
      </c>
      <c r="G105" s="274">
        <v>4506</v>
      </c>
      <c r="H105" s="275">
        <v>8.4</v>
      </c>
      <c r="I105" s="274">
        <v>3826</v>
      </c>
      <c r="J105" s="275">
        <v>7.1</v>
      </c>
      <c r="K105" s="274">
        <v>4304</v>
      </c>
      <c r="L105" s="275">
        <v>8</v>
      </c>
      <c r="M105" s="274">
        <v>4402</v>
      </c>
      <c r="N105" s="275">
        <v>8.1999999999999993</v>
      </c>
      <c r="O105" s="274">
        <v>4460</v>
      </c>
      <c r="P105" s="275">
        <v>8.3000000000000007</v>
      </c>
      <c r="Q105" s="274">
        <v>4303</v>
      </c>
      <c r="R105" s="275">
        <v>8</v>
      </c>
      <c r="S105" s="274">
        <v>4648</v>
      </c>
      <c r="T105" s="275">
        <v>8.6999999999999993</v>
      </c>
      <c r="U105" s="274">
        <v>4787</v>
      </c>
      <c r="V105" s="275">
        <v>8.9</v>
      </c>
      <c r="W105" s="274">
        <v>4972</v>
      </c>
      <c r="X105" s="275">
        <v>9.3000000000000007</v>
      </c>
      <c r="Y105" s="274">
        <v>4729</v>
      </c>
      <c r="Z105" s="285">
        <v>8.8000000000000007</v>
      </c>
      <c r="AA105" s="274">
        <v>53608</v>
      </c>
      <c r="AB105" s="275"/>
    </row>
    <row r="107" spans="1:29" ht="12.75" customHeight="1">
      <c r="A107" s="3" t="s">
        <v>156</v>
      </c>
      <c r="B107" s="3"/>
      <c r="C107" s="3"/>
      <c r="D107" s="3"/>
      <c r="E107" s="3"/>
      <c r="F107" s="3"/>
      <c r="G107" s="3"/>
      <c r="H107" s="5"/>
      <c r="I107" s="25"/>
      <c r="J107" s="5"/>
      <c r="K107" s="25"/>
    </row>
    <row r="108" spans="1:29">
      <c r="A108" s="520" t="s">
        <v>195</v>
      </c>
      <c r="B108" s="520"/>
      <c r="C108" s="520"/>
      <c r="D108" s="520"/>
      <c r="E108" s="520"/>
      <c r="F108" s="520"/>
      <c r="G108" s="520"/>
      <c r="H108" s="520"/>
      <c r="I108" s="520"/>
      <c r="J108" s="520"/>
      <c r="K108" s="520"/>
    </row>
    <row r="109" spans="1:29">
      <c r="A109" s="27"/>
    </row>
    <row r="110" spans="1:29">
      <c r="A110" s="27"/>
      <c r="C110" s="57"/>
      <c r="D110" s="57"/>
      <c r="E110" s="57"/>
      <c r="F110" s="57"/>
      <c r="G110" s="57"/>
      <c r="H110" s="57"/>
      <c r="I110" s="57"/>
      <c r="J110" s="57"/>
      <c r="K110" s="57"/>
      <c r="L110" s="57"/>
      <c r="M110" s="57"/>
      <c r="N110" s="57"/>
      <c r="O110" s="57"/>
      <c r="P110" s="57"/>
      <c r="Q110" s="57"/>
      <c r="R110" s="57"/>
      <c r="S110" s="57"/>
      <c r="T110" s="57"/>
      <c r="U110" s="57"/>
      <c r="V110" s="57"/>
      <c r="W110" s="57"/>
      <c r="X110" s="57"/>
      <c r="Y110" s="57"/>
      <c r="Z110" s="57"/>
      <c r="AA110" s="57"/>
      <c r="AB110" s="57"/>
      <c r="AC110" s="57"/>
    </row>
    <row r="111" spans="1:29">
      <c r="A111" s="27"/>
      <c r="C111" s="57"/>
    </row>
    <row r="112" spans="1:29">
      <c r="A112" s="27"/>
      <c r="O112" s="1"/>
    </row>
    <row r="113" spans="1:1">
      <c r="A113" s="27"/>
    </row>
  </sheetData>
  <mergeCells count="21">
    <mergeCell ref="A1:AA1"/>
    <mergeCell ref="A2:AC2"/>
    <mergeCell ref="I6:J6"/>
    <mergeCell ref="K6:L6"/>
    <mergeCell ref="M6:N6"/>
    <mergeCell ref="O6:P6"/>
    <mergeCell ref="Q6:R6"/>
    <mergeCell ref="S6:T6"/>
    <mergeCell ref="A3:T3"/>
    <mergeCell ref="U6:V6"/>
    <mergeCell ref="A108:K108"/>
    <mergeCell ref="W6:X6"/>
    <mergeCell ref="Y6:Z6"/>
    <mergeCell ref="AA6:AB6"/>
    <mergeCell ref="A4:U4"/>
    <mergeCell ref="A6:A7"/>
    <mergeCell ref="B6:B7"/>
    <mergeCell ref="C6:D6"/>
    <mergeCell ref="E6:F6"/>
    <mergeCell ref="G6:H6"/>
    <mergeCell ref="A105:B105"/>
  </mergeCells>
  <pageMargins left="0.25" right="0.25" top="0.75" bottom="0.75" header="0.3" footer="0.3"/>
  <pageSetup paperSize="9" scale="3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3">
    <pageSetUpPr fitToPage="1"/>
  </sheetPr>
  <dimension ref="A1:T80"/>
  <sheetViews>
    <sheetView showGridLines="0" showRowColHeaders="0" zoomScaleNormal="100" workbookViewId="0"/>
  </sheetViews>
  <sheetFormatPr defaultColWidth="8.7109375" defaultRowHeight="12.75"/>
  <cols>
    <col min="1" max="1" width="7" style="1" customWidth="1"/>
    <col min="2" max="2" width="0.140625" style="1" customWidth="1"/>
    <col min="3" max="3" width="9.140625" style="1" customWidth="1"/>
    <col min="4" max="4" width="9.7109375" style="1" customWidth="1"/>
    <col min="5" max="5" width="8.85546875" style="1" customWidth="1"/>
    <col min="6" max="6" width="8.7109375" style="1" customWidth="1"/>
    <col min="7" max="7" width="9.7109375" style="1" customWidth="1"/>
    <col min="8" max="8" width="8.7109375" style="1" customWidth="1"/>
    <col min="9" max="9" width="10.85546875" style="1" customWidth="1"/>
    <col min="10" max="10" width="8.5703125" style="1" customWidth="1"/>
    <col min="11" max="11" width="12" style="1" customWidth="1"/>
    <col min="12" max="12" width="8.85546875" style="1" customWidth="1"/>
    <col min="13" max="13" width="11.140625" style="1" customWidth="1"/>
    <col min="14" max="16384" width="8.7109375" style="1"/>
  </cols>
  <sheetData>
    <row r="1" spans="1:20" ht="18" customHeight="1">
      <c r="A1" s="480" t="s">
        <v>107</v>
      </c>
      <c r="B1" s="597"/>
      <c r="C1" s="597"/>
      <c r="D1" s="597"/>
      <c r="E1" s="597"/>
      <c r="F1" s="597"/>
      <c r="G1" s="597"/>
      <c r="H1" s="597"/>
      <c r="I1" s="597"/>
      <c r="J1" s="597"/>
      <c r="K1" s="597"/>
      <c r="L1" s="6"/>
      <c r="M1" s="6"/>
      <c r="N1" s="6"/>
      <c r="O1" s="6"/>
      <c r="P1" s="6"/>
      <c r="Q1" s="6"/>
      <c r="R1" s="6"/>
      <c r="S1" s="6"/>
      <c r="T1" s="6"/>
    </row>
    <row r="2" spans="1:20" ht="90.75" customHeight="1">
      <c r="A2" s="484" t="s">
        <v>196</v>
      </c>
      <c r="B2" s="484"/>
      <c r="C2" s="484"/>
      <c r="D2" s="484"/>
      <c r="E2" s="484"/>
      <c r="F2" s="484"/>
      <c r="G2" s="484"/>
      <c r="H2" s="484"/>
      <c r="I2" s="484"/>
      <c r="J2" s="484"/>
      <c r="K2" s="484"/>
      <c r="L2" s="484"/>
      <c r="M2" s="484"/>
      <c r="N2" s="54"/>
      <c r="O2" s="54"/>
      <c r="P2" s="54"/>
      <c r="Q2" s="54"/>
      <c r="R2" s="54"/>
      <c r="S2" s="54"/>
      <c r="T2" s="54"/>
    </row>
    <row r="3" spans="1:20" ht="12.75" customHeight="1">
      <c r="A3" s="481"/>
      <c r="B3" s="481"/>
      <c r="C3" s="481"/>
      <c r="D3" s="481"/>
      <c r="E3" s="481"/>
      <c r="F3" s="481"/>
      <c r="G3" s="481"/>
      <c r="H3" s="481"/>
      <c r="I3" s="481"/>
      <c r="J3" s="481"/>
      <c r="K3" s="481"/>
      <c r="L3" s="481"/>
      <c r="M3" s="481"/>
      <c r="N3" s="54"/>
      <c r="O3" s="54"/>
      <c r="P3" s="54"/>
      <c r="Q3" s="54"/>
      <c r="R3" s="54"/>
      <c r="S3" s="54"/>
      <c r="T3" s="54"/>
    </row>
    <row r="4" spans="1:20">
      <c r="A4" s="528" t="s">
        <v>168</v>
      </c>
      <c r="B4" s="215" t="s">
        <v>197</v>
      </c>
      <c r="C4" s="530" t="s">
        <v>197</v>
      </c>
      <c r="D4" s="528" t="s">
        <v>198</v>
      </c>
      <c r="E4" s="532"/>
      <c r="F4" s="528" t="s">
        <v>148</v>
      </c>
      <c r="G4" s="532"/>
      <c r="H4" s="530" t="s">
        <v>149</v>
      </c>
      <c r="I4" s="530"/>
      <c r="J4" s="528" t="s">
        <v>150</v>
      </c>
      <c r="K4" s="532"/>
      <c r="L4" s="528" t="s">
        <v>140</v>
      </c>
      <c r="M4" s="532"/>
      <c r="N4" s="120"/>
      <c r="O4" s="120"/>
      <c r="P4" s="120"/>
      <c r="Q4" s="120"/>
      <c r="R4" s="120"/>
      <c r="S4" s="120"/>
      <c r="T4" s="120"/>
    </row>
    <row r="5" spans="1:20" s="123" customFormat="1">
      <c r="A5" s="529"/>
      <c r="B5" s="218"/>
      <c r="C5" s="531"/>
      <c r="D5" s="251" t="s">
        <v>141</v>
      </c>
      <c r="E5" s="219" t="s">
        <v>142</v>
      </c>
      <c r="F5" s="217" t="s">
        <v>141</v>
      </c>
      <c r="G5" s="216" t="s">
        <v>142</v>
      </c>
      <c r="H5" s="252" t="s">
        <v>141</v>
      </c>
      <c r="I5" s="252" t="s">
        <v>142</v>
      </c>
      <c r="J5" s="217" t="s">
        <v>141</v>
      </c>
      <c r="K5" s="216" t="s">
        <v>142</v>
      </c>
      <c r="L5" s="217" t="s">
        <v>141</v>
      </c>
      <c r="M5" s="216" t="s">
        <v>142</v>
      </c>
    </row>
    <row r="6" spans="1:20">
      <c r="A6" s="221">
        <v>2020</v>
      </c>
      <c r="B6" s="282">
        <v>2017</v>
      </c>
      <c r="C6" s="283" t="s">
        <v>199</v>
      </c>
      <c r="D6" s="89">
        <v>779</v>
      </c>
      <c r="E6" s="69">
        <v>46.1</v>
      </c>
      <c r="F6" s="89">
        <v>385</v>
      </c>
      <c r="G6" s="69">
        <v>22.8</v>
      </c>
      <c r="H6" s="89">
        <v>266</v>
      </c>
      <c r="I6" s="69">
        <v>15.8</v>
      </c>
      <c r="J6" s="89">
        <v>258</v>
      </c>
      <c r="K6" s="69">
        <v>15.3</v>
      </c>
      <c r="L6" s="113">
        <v>1688</v>
      </c>
      <c r="M6" s="108">
        <v>10.199999999999999</v>
      </c>
    </row>
    <row r="7" spans="1:20">
      <c r="A7" s="221"/>
      <c r="B7" s="282"/>
      <c r="C7" s="283" t="s">
        <v>200</v>
      </c>
      <c r="D7" s="89">
        <v>644</v>
      </c>
      <c r="E7" s="69">
        <v>39.1</v>
      </c>
      <c r="F7" s="89">
        <v>464</v>
      </c>
      <c r="G7" s="69">
        <v>28.2</v>
      </c>
      <c r="H7" s="89">
        <v>279</v>
      </c>
      <c r="I7" s="69">
        <v>17</v>
      </c>
      <c r="J7" s="89">
        <v>258</v>
      </c>
      <c r="K7" s="69">
        <v>15.7</v>
      </c>
      <c r="L7" s="113">
        <v>1645</v>
      </c>
      <c r="M7" s="108">
        <v>10</v>
      </c>
    </row>
    <row r="8" spans="1:20">
      <c r="A8" s="221"/>
      <c r="B8" s="282"/>
      <c r="C8" s="283" t="s">
        <v>201</v>
      </c>
      <c r="D8" s="89">
        <v>659</v>
      </c>
      <c r="E8" s="69">
        <v>46</v>
      </c>
      <c r="F8" s="89">
        <v>358</v>
      </c>
      <c r="G8" s="69">
        <v>25</v>
      </c>
      <c r="H8" s="89">
        <v>209</v>
      </c>
      <c r="I8" s="69">
        <v>14.6</v>
      </c>
      <c r="J8" s="89">
        <v>207</v>
      </c>
      <c r="K8" s="69">
        <v>14.4</v>
      </c>
      <c r="L8" s="113">
        <v>1433</v>
      </c>
      <c r="M8" s="108">
        <v>8.6999999999999993</v>
      </c>
    </row>
    <row r="9" spans="1:20">
      <c r="A9" s="221"/>
      <c r="B9" s="282"/>
      <c r="C9" s="283" t="s">
        <v>202</v>
      </c>
      <c r="D9" s="89">
        <v>444</v>
      </c>
      <c r="E9" s="69">
        <v>46.4</v>
      </c>
      <c r="F9" s="89">
        <v>205</v>
      </c>
      <c r="G9" s="69">
        <v>21.4</v>
      </c>
      <c r="H9" s="89">
        <v>152</v>
      </c>
      <c r="I9" s="69">
        <v>15.9</v>
      </c>
      <c r="J9" s="89">
        <v>155</v>
      </c>
      <c r="K9" s="69">
        <v>16.2</v>
      </c>
      <c r="L9" s="113">
        <v>956</v>
      </c>
      <c r="M9" s="108">
        <v>5.8</v>
      </c>
    </row>
    <row r="10" spans="1:20">
      <c r="A10" s="221"/>
      <c r="B10" s="282"/>
      <c r="C10" s="283" t="s">
        <v>203</v>
      </c>
      <c r="D10" s="89">
        <v>523</v>
      </c>
      <c r="E10" s="69">
        <v>46.8</v>
      </c>
      <c r="F10" s="89">
        <v>252</v>
      </c>
      <c r="G10" s="69">
        <v>22.5</v>
      </c>
      <c r="H10" s="89">
        <v>171</v>
      </c>
      <c r="I10" s="69">
        <v>15.3</v>
      </c>
      <c r="J10" s="89">
        <v>172</v>
      </c>
      <c r="K10" s="69">
        <v>15.4</v>
      </c>
      <c r="L10" s="113">
        <v>1118</v>
      </c>
      <c r="M10" s="108">
        <v>6.8</v>
      </c>
    </row>
    <row r="11" spans="1:20">
      <c r="A11" s="221"/>
      <c r="B11" s="282"/>
      <c r="C11" s="283" t="s">
        <v>204</v>
      </c>
      <c r="D11" s="89">
        <v>541</v>
      </c>
      <c r="E11" s="69">
        <v>43.7</v>
      </c>
      <c r="F11" s="89">
        <v>294</v>
      </c>
      <c r="G11" s="69">
        <v>23.7</v>
      </c>
      <c r="H11" s="89">
        <v>210</v>
      </c>
      <c r="I11" s="69">
        <v>17</v>
      </c>
      <c r="J11" s="89">
        <v>193</v>
      </c>
      <c r="K11" s="69">
        <v>15.6</v>
      </c>
      <c r="L11" s="113">
        <v>1238</v>
      </c>
      <c r="M11" s="108">
        <v>7.5</v>
      </c>
    </row>
    <row r="12" spans="1:20">
      <c r="A12" s="221"/>
      <c r="B12" s="282"/>
      <c r="C12" s="283" t="s">
        <v>205</v>
      </c>
      <c r="D12" s="89">
        <v>561</v>
      </c>
      <c r="E12" s="69">
        <v>42.2</v>
      </c>
      <c r="F12" s="89">
        <v>307</v>
      </c>
      <c r="G12" s="69">
        <v>23.1</v>
      </c>
      <c r="H12" s="89">
        <v>208</v>
      </c>
      <c r="I12" s="69">
        <v>15.7</v>
      </c>
      <c r="J12" s="89">
        <v>252</v>
      </c>
      <c r="K12" s="69">
        <v>19</v>
      </c>
      <c r="L12" s="113">
        <v>1328</v>
      </c>
      <c r="M12" s="108">
        <v>8</v>
      </c>
    </row>
    <row r="13" spans="1:20">
      <c r="A13" s="221"/>
      <c r="B13" s="282"/>
      <c r="C13" s="283" t="s">
        <v>206</v>
      </c>
      <c r="D13" s="89">
        <v>529</v>
      </c>
      <c r="E13" s="69">
        <v>40.200000000000003</v>
      </c>
      <c r="F13" s="89">
        <v>301</v>
      </c>
      <c r="G13" s="69">
        <v>22.9</v>
      </c>
      <c r="H13" s="89">
        <v>238</v>
      </c>
      <c r="I13" s="69">
        <v>18.100000000000001</v>
      </c>
      <c r="J13" s="89">
        <v>248</v>
      </c>
      <c r="K13" s="69">
        <v>18.8</v>
      </c>
      <c r="L13" s="113">
        <v>1316</v>
      </c>
      <c r="M13" s="108">
        <v>8</v>
      </c>
    </row>
    <row r="14" spans="1:20">
      <c r="A14" s="221"/>
      <c r="B14" s="282"/>
      <c r="C14" s="283" t="s">
        <v>207</v>
      </c>
      <c r="D14" s="89">
        <v>573</v>
      </c>
      <c r="E14" s="69">
        <v>38.1</v>
      </c>
      <c r="F14" s="89">
        <v>374</v>
      </c>
      <c r="G14" s="69">
        <v>24.9</v>
      </c>
      <c r="H14" s="89">
        <v>300</v>
      </c>
      <c r="I14" s="69">
        <v>19.899999999999999</v>
      </c>
      <c r="J14" s="89">
        <v>257</v>
      </c>
      <c r="K14" s="69">
        <v>17.100000000000001</v>
      </c>
      <c r="L14" s="113">
        <v>1504</v>
      </c>
      <c r="M14" s="108">
        <v>9.1</v>
      </c>
    </row>
    <row r="15" spans="1:20">
      <c r="A15" s="221"/>
      <c r="B15" s="282"/>
      <c r="C15" s="283" t="s">
        <v>208</v>
      </c>
      <c r="D15" s="89">
        <v>616</v>
      </c>
      <c r="E15" s="69">
        <v>42.3</v>
      </c>
      <c r="F15" s="89">
        <v>329</v>
      </c>
      <c r="G15" s="69">
        <v>22.6</v>
      </c>
      <c r="H15" s="89">
        <v>260</v>
      </c>
      <c r="I15" s="69">
        <v>17.899999999999999</v>
      </c>
      <c r="J15" s="89">
        <v>251</v>
      </c>
      <c r="K15" s="69">
        <v>17.2</v>
      </c>
      <c r="L15" s="113">
        <v>1456</v>
      </c>
      <c r="M15" s="108">
        <v>8.8000000000000007</v>
      </c>
    </row>
    <row r="16" spans="1:20">
      <c r="A16" s="221"/>
      <c r="B16" s="282"/>
      <c r="C16" s="283" t="s">
        <v>209</v>
      </c>
      <c r="D16" s="89">
        <v>551</v>
      </c>
      <c r="E16" s="69">
        <v>38.5</v>
      </c>
      <c r="F16" s="89">
        <v>375</v>
      </c>
      <c r="G16" s="69">
        <v>26.2</v>
      </c>
      <c r="H16" s="89">
        <v>229</v>
      </c>
      <c r="I16" s="69">
        <v>16</v>
      </c>
      <c r="J16" s="89">
        <v>276</v>
      </c>
      <c r="K16" s="69">
        <v>19.3</v>
      </c>
      <c r="L16" s="113">
        <v>1431</v>
      </c>
      <c r="M16" s="108">
        <v>8.6999999999999993</v>
      </c>
    </row>
    <row r="17" spans="1:13">
      <c r="A17" s="221"/>
      <c r="B17" s="282"/>
      <c r="C17" s="283" t="s">
        <v>210</v>
      </c>
      <c r="D17" s="89">
        <v>608</v>
      </c>
      <c r="E17" s="69">
        <v>43</v>
      </c>
      <c r="F17" s="89">
        <v>332</v>
      </c>
      <c r="G17" s="69">
        <v>23.5</v>
      </c>
      <c r="H17" s="89">
        <v>224</v>
      </c>
      <c r="I17" s="69">
        <v>15.8</v>
      </c>
      <c r="J17" s="89">
        <v>250</v>
      </c>
      <c r="K17" s="69">
        <v>17.7</v>
      </c>
      <c r="L17" s="113">
        <v>1414</v>
      </c>
      <c r="M17" s="108">
        <v>8.6</v>
      </c>
    </row>
    <row r="18" spans="1:13">
      <c r="A18" s="281">
        <v>2020</v>
      </c>
      <c r="B18" s="285"/>
      <c r="C18" s="275" t="s">
        <v>140</v>
      </c>
      <c r="D18" s="274">
        <v>7028</v>
      </c>
      <c r="E18" s="275">
        <v>42.5</v>
      </c>
      <c r="F18" s="274">
        <v>3976</v>
      </c>
      <c r="G18" s="275">
        <v>24.1</v>
      </c>
      <c r="H18" s="274">
        <v>2746</v>
      </c>
      <c r="I18" s="275">
        <v>16.600000000000001</v>
      </c>
      <c r="J18" s="274">
        <v>2777</v>
      </c>
      <c r="K18" s="275">
        <v>16.8</v>
      </c>
      <c r="L18" s="274">
        <v>16527</v>
      </c>
      <c r="M18" s="275"/>
    </row>
    <row r="19" spans="1:13">
      <c r="A19" s="221">
        <v>2021</v>
      </c>
      <c r="B19" s="282">
        <v>2018</v>
      </c>
      <c r="C19" s="284">
        <v>1</v>
      </c>
      <c r="D19" s="89">
        <v>486</v>
      </c>
      <c r="E19" s="69">
        <v>39.9</v>
      </c>
      <c r="F19" s="89">
        <v>281</v>
      </c>
      <c r="G19" s="69">
        <v>23.1</v>
      </c>
      <c r="H19" s="89">
        <v>219</v>
      </c>
      <c r="I19" s="69">
        <v>18</v>
      </c>
      <c r="J19" s="89">
        <v>231</v>
      </c>
      <c r="K19" s="69">
        <v>19</v>
      </c>
      <c r="L19" s="113">
        <v>1217</v>
      </c>
      <c r="M19" s="108">
        <v>6.6</v>
      </c>
    </row>
    <row r="20" spans="1:13">
      <c r="A20" s="221"/>
      <c r="B20" s="282"/>
      <c r="C20" s="284">
        <v>2</v>
      </c>
      <c r="D20" s="89">
        <v>506</v>
      </c>
      <c r="E20" s="69">
        <v>41</v>
      </c>
      <c r="F20" s="89">
        <v>289</v>
      </c>
      <c r="G20" s="69">
        <v>23.4</v>
      </c>
      <c r="H20" s="89">
        <v>204</v>
      </c>
      <c r="I20" s="69">
        <v>16.5</v>
      </c>
      <c r="J20" s="89">
        <v>236</v>
      </c>
      <c r="K20" s="69">
        <v>19.100000000000001</v>
      </c>
      <c r="L20" s="113">
        <v>1235</v>
      </c>
      <c r="M20" s="108">
        <v>6.7</v>
      </c>
    </row>
    <row r="21" spans="1:13">
      <c r="A21" s="221"/>
      <c r="B21" s="282"/>
      <c r="C21" s="284">
        <v>3</v>
      </c>
      <c r="D21" s="89">
        <v>586</v>
      </c>
      <c r="E21" s="69">
        <v>40</v>
      </c>
      <c r="F21" s="89">
        <v>340</v>
      </c>
      <c r="G21" s="69">
        <v>23.2</v>
      </c>
      <c r="H21" s="89">
        <v>268</v>
      </c>
      <c r="I21" s="69">
        <v>18.3</v>
      </c>
      <c r="J21" s="89">
        <v>272</v>
      </c>
      <c r="K21" s="69">
        <v>18.600000000000001</v>
      </c>
      <c r="L21" s="113">
        <v>1466</v>
      </c>
      <c r="M21" s="108">
        <v>8</v>
      </c>
    </row>
    <row r="22" spans="1:13">
      <c r="A22" s="221"/>
      <c r="B22" s="282"/>
      <c r="C22" s="284">
        <v>4</v>
      </c>
      <c r="D22" s="89">
        <v>527</v>
      </c>
      <c r="E22" s="69">
        <v>37.9</v>
      </c>
      <c r="F22" s="89">
        <v>362</v>
      </c>
      <c r="G22" s="69">
        <v>26</v>
      </c>
      <c r="H22" s="89">
        <v>238</v>
      </c>
      <c r="I22" s="69">
        <v>17.100000000000001</v>
      </c>
      <c r="J22" s="89">
        <v>263</v>
      </c>
      <c r="K22" s="69">
        <v>18.899999999999999</v>
      </c>
      <c r="L22" s="113">
        <v>1390</v>
      </c>
      <c r="M22" s="108">
        <v>7.6</v>
      </c>
    </row>
    <row r="23" spans="1:13">
      <c r="A23" s="221"/>
      <c r="B23" s="282"/>
      <c r="C23" s="284">
        <v>5</v>
      </c>
      <c r="D23" s="89">
        <v>596</v>
      </c>
      <c r="E23" s="69">
        <v>38.700000000000003</v>
      </c>
      <c r="F23" s="89">
        <v>416</v>
      </c>
      <c r="G23" s="69">
        <v>27</v>
      </c>
      <c r="H23" s="89">
        <v>248</v>
      </c>
      <c r="I23" s="69">
        <v>16.100000000000001</v>
      </c>
      <c r="J23" s="89">
        <v>281</v>
      </c>
      <c r="K23" s="69">
        <v>18.2</v>
      </c>
      <c r="L23" s="113">
        <v>1541</v>
      </c>
      <c r="M23" s="108">
        <v>8.4</v>
      </c>
    </row>
    <row r="24" spans="1:13">
      <c r="A24" s="221"/>
      <c r="B24" s="282"/>
      <c r="C24" s="284">
        <v>6</v>
      </c>
      <c r="D24" s="89">
        <v>621</v>
      </c>
      <c r="E24" s="69">
        <v>38.4</v>
      </c>
      <c r="F24" s="89">
        <v>407</v>
      </c>
      <c r="G24" s="69">
        <v>25.1</v>
      </c>
      <c r="H24" s="89">
        <v>295</v>
      </c>
      <c r="I24" s="69">
        <v>18.2</v>
      </c>
      <c r="J24" s="89">
        <v>296</v>
      </c>
      <c r="K24" s="69">
        <v>18.3</v>
      </c>
      <c r="L24" s="113">
        <v>1619</v>
      </c>
      <c r="M24" s="108">
        <v>8.8000000000000007</v>
      </c>
    </row>
    <row r="25" spans="1:13">
      <c r="A25" s="221"/>
      <c r="B25" s="282"/>
      <c r="C25" s="284">
        <v>7</v>
      </c>
      <c r="D25" s="89">
        <v>614</v>
      </c>
      <c r="E25" s="69">
        <v>38</v>
      </c>
      <c r="F25" s="89">
        <v>489</v>
      </c>
      <c r="G25" s="69">
        <v>30.3</v>
      </c>
      <c r="H25" s="89">
        <v>255</v>
      </c>
      <c r="I25" s="69">
        <v>15.8</v>
      </c>
      <c r="J25" s="89">
        <v>258</v>
      </c>
      <c r="K25" s="69">
        <v>16</v>
      </c>
      <c r="L25" s="113">
        <v>1616</v>
      </c>
      <c r="M25" s="108">
        <v>8.8000000000000007</v>
      </c>
    </row>
    <row r="26" spans="1:13">
      <c r="A26" s="221"/>
      <c r="B26" s="282"/>
      <c r="C26" s="284">
        <v>8</v>
      </c>
      <c r="D26" s="89">
        <v>652</v>
      </c>
      <c r="E26" s="69">
        <v>41.7</v>
      </c>
      <c r="F26" s="89">
        <v>404</v>
      </c>
      <c r="G26" s="69">
        <v>25.8</v>
      </c>
      <c r="H26" s="89">
        <v>221</v>
      </c>
      <c r="I26" s="69">
        <v>14.1</v>
      </c>
      <c r="J26" s="89">
        <v>286</v>
      </c>
      <c r="K26" s="69">
        <v>18.3</v>
      </c>
      <c r="L26" s="113">
        <v>1563</v>
      </c>
      <c r="M26" s="108">
        <v>8.5</v>
      </c>
    </row>
    <row r="27" spans="1:13">
      <c r="A27" s="221"/>
      <c r="B27" s="282"/>
      <c r="C27" s="284">
        <v>9</v>
      </c>
      <c r="D27" s="89">
        <v>646</v>
      </c>
      <c r="E27" s="69">
        <v>39.200000000000003</v>
      </c>
      <c r="F27" s="89">
        <v>416</v>
      </c>
      <c r="G27" s="69">
        <v>25.2</v>
      </c>
      <c r="H27" s="89">
        <v>310</v>
      </c>
      <c r="I27" s="69">
        <v>18.8</v>
      </c>
      <c r="J27" s="89">
        <v>276</v>
      </c>
      <c r="K27" s="69">
        <v>16.7</v>
      </c>
      <c r="L27" s="113">
        <v>1648</v>
      </c>
      <c r="M27" s="108">
        <v>9</v>
      </c>
    </row>
    <row r="28" spans="1:13">
      <c r="A28" s="221"/>
      <c r="B28" s="282"/>
      <c r="C28" s="284">
        <v>10</v>
      </c>
      <c r="D28" s="89">
        <v>755</v>
      </c>
      <c r="E28" s="69">
        <v>44.1</v>
      </c>
      <c r="F28" s="89">
        <v>450</v>
      </c>
      <c r="G28" s="69">
        <v>26.3</v>
      </c>
      <c r="H28" s="89">
        <v>210</v>
      </c>
      <c r="I28" s="69">
        <v>12.3</v>
      </c>
      <c r="J28" s="89">
        <v>297</v>
      </c>
      <c r="K28" s="69">
        <v>17.3</v>
      </c>
      <c r="L28" s="113">
        <v>1712</v>
      </c>
      <c r="M28" s="108">
        <v>9.4</v>
      </c>
    </row>
    <row r="29" spans="1:13">
      <c r="A29" s="221"/>
      <c r="B29" s="282"/>
      <c r="C29" s="284">
        <v>11</v>
      </c>
      <c r="D29" s="89">
        <v>720</v>
      </c>
      <c r="E29" s="69">
        <v>42</v>
      </c>
      <c r="F29" s="89">
        <v>410</v>
      </c>
      <c r="G29" s="69">
        <v>23.9</v>
      </c>
      <c r="H29" s="89">
        <v>309</v>
      </c>
      <c r="I29" s="69">
        <v>18</v>
      </c>
      <c r="J29" s="89">
        <v>274</v>
      </c>
      <c r="K29" s="69">
        <v>16</v>
      </c>
      <c r="L29" s="113">
        <v>1713</v>
      </c>
      <c r="M29" s="108">
        <v>9.4</v>
      </c>
    </row>
    <row r="30" spans="1:13">
      <c r="A30" s="221"/>
      <c r="B30" s="282"/>
      <c r="C30" s="284">
        <v>12</v>
      </c>
      <c r="D30" s="89">
        <v>755</v>
      </c>
      <c r="E30" s="69">
        <v>47.6</v>
      </c>
      <c r="F30" s="89">
        <v>361</v>
      </c>
      <c r="G30" s="69">
        <v>22.7</v>
      </c>
      <c r="H30" s="89">
        <v>235</v>
      </c>
      <c r="I30" s="69">
        <v>14.8</v>
      </c>
      <c r="J30" s="89">
        <v>236</v>
      </c>
      <c r="K30" s="69">
        <v>14.9</v>
      </c>
      <c r="L30" s="113">
        <v>1587</v>
      </c>
      <c r="M30" s="108">
        <v>8.6999999999999993</v>
      </c>
    </row>
    <row r="31" spans="1:13">
      <c r="A31" s="281">
        <v>2021</v>
      </c>
      <c r="B31" s="285"/>
      <c r="C31" s="275" t="s">
        <v>140</v>
      </c>
      <c r="D31" s="274">
        <v>7464</v>
      </c>
      <c r="E31" s="275">
        <v>40.799999999999997</v>
      </c>
      <c r="F31" s="274">
        <v>4625</v>
      </c>
      <c r="G31" s="275">
        <v>25.3</v>
      </c>
      <c r="H31" s="274">
        <v>3012</v>
      </c>
      <c r="I31" s="275">
        <v>16.5</v>
      </c>
      <c r="J31" s="274">
        <v>3206</v>
      </c>
      <c r="K31" s="275">
        <v>17.5</v>
      </c>
      <c r="L31" s="274">
        <v>18307</v>
      </c>
      <c r="M31" s="275"/>
    </row>
    <row r="32" spans="1:13">
      <c r="A32" s="221">
        <v>2022</v>
      </c>
      <c r="B32" s="282">
        <v>2019</v>
      </c>
      <c r="C32" s="283" t="s">
        <v>199</v>
      </c>
      <c r="D32" s="89">
        <v>649</v>
      </c>
      <c r="E32" s="69">
        <v>43.1</v>
      </c>
      <c r="F32" s="89">
        <v>335</v>
      </c>
      <c r="G32" s="69">
        <v>22.2</v>
      </c>
      <c r="H32" s="89">
        <v>267</v>
      </c>
      <c r="I32" s="69">
        <v>17.7</v>
      </c>
      <c r="J32" s="89">
        <v>255</v>
      </c>
      <c r="K32" s="69">
        <v>16.899999999999999</v>
      </c>
      <c r="L32" s="113">
        <v>1506</v>
      </c>
      <c r="M32" s="108">
        <v>8</v>
      </c>
    </row>
    <row r="33" spans="1:20">
      <c r="A33" s="221"/>
      <c r="B33" s="282"/>
      <c r="C33" s="283" t="s">
        <v>200</v>
      </c>
      <c r="D33" s="89">
        <v>532</v>
      </c>
      <c r="E33" s="69">
        <v>38.6</v>
      </c>
      <c r="F33" s="89">
        <v>351</v>
      </c>
      <c r="G33" s="69">
        <v>25.4</v>
      </c>
      <c r="H33" s="89">
        <v>244</v>
      </c>
      <c r="I33" s="69">
        <v>17.7</v>
      </c>
      <c r="J33" s="89">
        <v>253</v>
      </c>
      <c r="K33" s="69">
        <v>18.3</v>
      </c>
      <c r="L33" s="113">
        <v>1380</v>
      </c>
      <c r="M33" s="108">
        <v>7.4</v>
      </c>
    </row>
    <row r="34" spans="1:20">
      <c r="A34" s="221"/>
      <c r="B34" s="282"/>
      <c r="C34" s="283" t="s">
        <v>201</v>
      </c>
      <c r="D34" s="89">
        <v>650</v>
      </c>
      <c r="E34" s="69">
        <v>40.4</v>
      </c>
      <c r="F34" s="89">
        <v>407</v>
      </c>
      <c r="G34" s="69">
        <v>25.3</v>
      </c>
      <c r="H34" s="89">
        <v>262</v>
      </c>
      <c r="I34" s="69">
        <v>16.3</v>
      </c>
      <c r="J34" s="89">
        <v>288</v>
      </c>
      <c r="K34" s="69">
        <v>17.899999999999999</v>
      </c>
      <c r="L34" s="113">
        <v>1607</v>
      </c>
      <c r="M34" s="108">
        <v>8.6</v>
      </c>
    </row>
    <row r="35" spans="1:20">
      <c r="A35" s="221"/>
      <c r="B35" s="282"/>
      <c r="C35" s="283" t="s">
        <v>202</v>
      </c>
      <c r="D35" s="89">
        <v>564</v>
      </c>
      <c r="E35" s="69">
        <v>38.1</v>
      </c>
      <c r="F35" s="89">
        <v>379</v>
      </c>
      <c r="G35" s="69">
        <v>25.6</v>
      </c>
      <c r="H35" s="89">
        <v>259</v>
      </c>
      <c r="I35" s="69">
        <v>17.5</v>
      </c>
      <c r="J35" s="89">
        <v>278</v>
      </c>
      <c r="K35" s="69">
        <v>18.8</v>
      </c>
      <c r="L35" s="113">
        <v>1480</v>
      </c>
      <c r="M35" s="108">
        <v>7.9</v>
      </c>
    </row>
    <row r="36" spans="1:20">
      <c r="A36" s="221"/>
      <c r="B36" s="282"/>
      <c r="C36" s="283" t="s">
        <v>203</v>
      </c>
      <c r="D36" s="89">
        <v>643</v>
      </c>
      <c r="E36" s="69">
        <v>39.1</v>
      </c>
      <c r="F36" s="89">
        <v>447</v>
      </c>
      <c r="G36" s="69">
        <v>27.2</v>
      </c>
      <c r="H36" s="89">
        <v>284</v>
      </c>
      <c r="I36" s="69">
        <v>17.3</v>
      </c>
      <c r="J36" s="89">
        <v>271</v>
      </c>
      <c r="K36" s="69">
        <v>16.5</v>
      </c>
      <c r="L36" s="113">
        <v>1645</v>
      </c>
      <c r="M36" s="108">
        <v>8.8000000000000007</v>
      </c>
    </row>
    <row r="37" spans="1:20">
      <c r="A37" s="221"/>
      <c r="B37" s="282"/>
      <c r="C37" s="283" t="s">
        <v>204</v>
      </c>
      <c r="D37" s="89">
        <v>620</v>
      </c>
      <c r="E37" s="69">
        <v>40.1</v>
      </c>
      <c r="F37" s="89">
        <v>420</v>
      </c>
      <c r="G37" s="69">
        <v>27.2</v>
      </c>
      <c r="H37" s="89">
        <v>259</v>
      </c>
      <c r="I37" s="69">
        <v>16.8</v>
      </c>
      <c r="J37" s="89">
        <v>246</v>
      </c>
      <c r="K37" s="69">
        <v>15.9</v>
      </c>
      <c r="L37" s="113">
        <v>1545</v>
      </c>
      <c r="M37" s="108">
        <v>8.1999999999999993</v>
      </c>
    </row>
    <row r="38" spans="1:20">
      <c r="A38" s="221"/>
      <c r="B38" s="282"/>
      <c r="C38" s="283" t="s">
        <v>205</v>
      </c>
      <c r="D38" s="89">
        <v>614</v>
      </c>
      <c r="E38" s="69">
        <v>40.5</v>
      </c>
      <c r="F38" s="89">
        <v>395</v>
      </c>
      <c r="G38" s="69">
        <v>26.1</v>
      </c>
      <c r="H38" s="89">
        <v>258</v>
      </c>
      <c r="I38" s="69">
        <v>17</v>
      </c>
      <c r="J38" s="89">
        <v>249</v>
      </c>
      <c r="K38" s="69">
        <v>16.399999999999999</v>
      </c>
      <c r="L38" s="113">
        <v>1516</v>
      </c>
      <c r="M38" s="108">
        <v>8.1</v>
      </c>
    </row>
    <row r="39" spans="1:20">
      <c r="A39" s="221"/>
      <c r="B39" s="282"/>
      <c r="C39" s="283" t="s">
        <v>206</v>
      </c>
      <c r="D39" s="89">
        <v>589</v>
      </c>
      <c r="E39" s="69">
        <v>41.4</v>
      </c>
      <c r="F39" s="89">
        <v>363</v>
      </c>
      <c r="G39" s="69">
        <v>25.5</v>
      </c>
      <c r="H39" s="89">
        <v>220</v>
      </c>
      <c r="I39" s="69">
        <v>15.4</v>
      </c>
      <c r="J39" s="89">
        <v>252</v>
      </c>
      <c r="K39" s="69">
        <v>17.7</v>
      </c>
      <c r="L39" s="113">
        <v>1424</v>
      </c>
      <c r="M39" s="108">
        <v>7.6</v>
      </c>
    </row>
    <row r="40" spans="1:20">
      <c r="A40" s="221"/>
      <c r="B40" s="282"/>
      <c r="C40" s="283" t="s">
        <v>207</v>
      </c>
      <c r="D40" s="89">
        <v>596</v>
      </c>
      <c r="E40" s="69">
        <v>39.799999999999997</v>
      </c>
      <c r="F40" s="89">
        <v>338</v>
      </c>
      <c r="G40" s="69">
        <v>22.6</v>
      </c>
      <c r="H40" s="89">
        <v>269</v>
      </c>
      <c r="I40" s="69">
        <v>18</v>
      </c>
      <c r="J40" s="89">
        <v>293</v>
      </c>
      <c r="K40" s="69">
        <v>19.600000000000001</v>
      </c>
      <c r="L40" s="113">
        <v>1496</v>
      </c>
      <c r="M40" s="108">
        <v>8</v>
      </c>
    </row>
    <row r="41" spans="1:20">
      <c r="A41" s="221"/>
      <c r="B41" s="282"/>
      <c r="C41" s="283" t="s">
        <v>208</v>
      </c>
      <c r="D41" s="89">
        <v>717</v>
      </c>
      <c r="E41" s="69">
        <v>44.3</v>
      </c>
      <c r="F41" s="89">
        <v>399</v>
      </c>
      <c r="G41" s="69">
        <v>24.6</v>
      </c>
      <c r="H41" s="89">
        <v>251</v>
      </c>
      <c r="I41" s="69">
        <v>15.5</v>
      </c>
      <c r="J41" s="89">
        <v>252</v>
      </c>
      <c r="K41" s="69">
        <v>15.6</v>
      </c>
      <c r="L41" s="113">
        <v>1619</v>
      </c>
      <c r="M41" s="108">
        <v>8.6</v>
      </c>
    </row>
    <row r="42" spans="1:20">
      <c r="A42" s="221"/>
      <c r="B42" s="282"/>
      <c r="C42" s="283" t="s">
        <v>209</v>
      </c>
      <c r="D42" s="89">
        <v>868</v>
      </c>
      <c r="E42" s="69">
        <v>47.5</v>
      </c>
      <c r="F42" s="89">
        <v>424</v>
      </c>
      <c r="G42" s="69">
        <v>23.2</v>
      </c>
      <c r="H42" s="89">
        <v>271</v>
      </c>
      <c r="I42" s="69">
        <v>14.8</v>
      </c>
      <c r="J42" s="89">
        <v>265</v>
      </c>
      <c r="K42" s="69">
        <v>14.5</v>
      </c>
      <c r="L42" s="113">
        <v>1828</v>
      </c>
      <c r="M42" s="108">
        <v>9.6999999999999993</v>
      </c>
    </row>
    <row r="43" spans="1:20">
      <c r="A43" s="221"/>
      <c r="B43" s="282"/>
      <c r="C43" s="283" t="s">
        <v>210</v>
      </c>
      <c r="D43" s="89">
        <v>765</v>
      </c>
      <c r="E43" s="69">
        <v>44.3</v>
      </c>
      <c r="F43" s="89">
        <v>404</v>
      </c>
      <c r="G43" s="69">
        <v>23.4</v>
      </c>
      <c r="H43" s="89">
        <v>304</v>
      </c>
      <c r="I43" s="69">
        <v>17.600000000000001</v>
      </c>
      <c r="J43" s="89">
        <v>255</v>
      </c>
      <c r="K43" s="69">
        <v>14.8</v>
      </c>
      <c r="L43" s="113">
        <v>1728</v>
      </c>
      <c r="M43" s="108">
        <v>9.1999999999999993</v>
      </c>
    </row>
    <row r="44" spans="1:20">
      <c r="A44" s="281">
        <v>2022</v>
      </c>
      <c r="B44" s="285"/>
      <c r="C44" s="275" t="s">
        <v>140</v>
      </c>
      <c r="D44" s="274">
        <v>7807</v>
      </c>
      <c r="E44" s="275">
        <v>41.6</v>
      </c>
      <c r="F44" s="274">
        <v>4662</v>
      </c>
      <c r="G44" s="275">
        <v>24.8</v>
      </c>
      <c r="H44" s="274">
        <v>3148</v>
      </c>
      <c r="I44" s="275">
        <v>16.8</v>
      </c>
      <c r="J44" s="274">
        <v>3157</v>
      </c>
      <c r="K44" s="275">
        <v>16.8</v>
      </c>
      <c r="L44" s="274">
        <v>18774</v>
      </c>
      <c r="M44" s="275"/>
    </row>
    <row r="45" spans="1:20">
      <c r="A45" s="286" t="s">
        <v>211</v>
      </c>
      <c r="B45" s="285"/>
      <c r="C45" s="275" t="s">
        <v>140</v>
      </c>
      <c r="D45" s="274">
        <v>22299</v>
      </c>
      <c r="E45" s="275">
        <v>41.6</v>
      </c>
      <c r="F45" s="274">
        <v>13263</v>
      </c>
      <c r="G45" s="275">
        <v>24.7</v>
      </c>
      <c r="H45" s="274">
        <v>8906</v>
      </c>
      <c r="I45" s="275">
        <v>16.600000000000001</v>
      </c>
      <c r="J45" s="274">
        <v>9140</v>
      </c>
      <c r="K45" s="275">
        <v>17</v>
      </c>
      <c r="L45" s="274">
        <v>53608</v>
      </c>
      <c r="M45" s="275"/>
    </row>
    <row r="46" spans="1:20">
      <c r="A46" s="84"/>
    </row>
    <row r="47" spans="1:20" ht="18" customHeight="1">
      <c r="A47" s="480" t="s">
        <v>108</v>
      </c>
      <c r="B47" s="480"/>
      <c r="C47" s="480"/>
      <c r="D47" s="480"/>
      <c r="E47" s="480"/>
      <c r="F47" s="480"/>
      <c r="G47" s="480"/>
      <c r="H47" s="480"/>
      <c r="I47" s="480"/>
      <c r="J47" s="480"/>
      <c r="K47" s="480"/>
      <c r="L47" s="12"/>
      <c r="M47" s="12"/>
      <c r="N47" s="4"/>
      <c r="O47" s="4"/>
      <c r="P47" s="4"/>
      <c r="Q47" s="4"/>
      <c r="R47" s="4"/>
      <c r="S47" s="4"/>
      <c r="T47" s="4"/>
    </row>
    <row r="48" spans="1:20" ht="18" customHeight="1">
      <c r="A48" s="481" t="s">
        <v>212</v>
      </c>
      <c r="B48" s="481"/>
      <c r="C48" s="481"/>
      <c r="D48" s="481"/>
      <c r="E48" s="481"/>
      <c r="F48" s="481"/>
      <c r="G48" s="481"/>
      <c r="H48" s="481"/>
      <c r="I48" s="481"/>
      <c r="J48" s="481"/>
      <c r="K48" s="481"/>
      <c r="L48" s="481"/>
      <c r="M48" s="481"/>
      <c r="N48" s="54"/>
      <c r="O48" s="54"/>
      <c r="P48" s="54"/>
      <c r="Q48" s="54"/>
      <c r="R48" s="54"/>
      <c r="S48" s="54"/>
      <c r="T48" s="54"/>
    </row>
    <row r="49" spans="1:20" ht="24" customHeight="1">
      <c r="A49" s="481" t="s">
        <v>213</v>
      </c>
      <c r="B49" s="481"/>
      <c r="C49" s="481"/>
      <c r="D49" s="481"/>
      <c r="E49" s="481"/>
      <c r="F49" s="481"/>
      <c r="G49" s="481"/>
      <c r="H49" s="481"/>
      <c r="I49" s="481"/>
      <c r="J49" s="481"/>
      <c r="K49" s="481"/>
      <c r="L49" s="481"/>
      <c r="M49" s="481"/>
      <c r="N49" s="54"/>
      <c r="O49" s="54"/>
      <c r="P49" s="54"/>
      <c r="Q49" s="54"/>
      <c r="R49" s="54"/>
      <c r="S49" s="54"/>
      <c r="T49" s="54"/>
    </row>
    <row r="50" spans="1:20" ht="11.25" customHeight="1">
      <c r="A50" s="21"/>
      <c r="B50" s="21"/>
      <c r="C50" s="21"/>
      <c r="D50" s="21"/>
      <c r="E50" s="21"/>
      <c r="F50" s="21"/>
      <c r="G50" s="21"/>
      <c r="H50" s="21"/>
      <c r="I50" s="21"/>
      <c r="J50" s="21"/>
      <c r="K50" s="21"/>
      <c r="L50" s="21"/>
      <c r="M50" s="21"/>
      <c r="N50" s="54"/>
      <c r="O50" s="54"/>
      <c r="P50" s="54"/>
      <c r="Q50" s="54"/>
      <c r="R50" s="54"/>
      <c r="S50" s="54"/>
      <c r="T50" s="54"/>
    </row>
    <row r="74" spans="1:11">
      <c r="B74" s="3"/>
      <c r="C74" s="3"/>
      <c r="D74" s="3"/>
      <c r="E74" s="3"/>
      <c r="F74" s="3"/>
      <c r="G74" s="3"/>
      <c r="H74" s="3"/>
      <c r="I74" s="3"/>
      <c r="J74" s="3"/>
      <c r="K74" s="3"/>
    </row>
    <row r="75" spans="1:11" ht="12.75" customHeight="1">
      <c r="B75" s="7"/>
      <c r="C75" s="7"/>
      <c r="D75" s="7"/>
      <c r="E75" s="7"/>
      <c r="F75" s="7"/>
      <c r="G75" s="7"/>
      <c r="H75" s="7"/>
      <c r="I75" s="7"/>
      <c r="J75" s="7"/>
      <c r="K75" s="7"/>
    </row>
    <row r="76" spans="1:11">
      <c r="A76" s="3"/>
    </row>
    <row r="77" spans="1:11">
      <c r="A77" s="7"/>
    </row>
    <row r="79" spans="1:11">
      <c r="A79" s="3"/>
      <c r="B79" s="3"/>
      <c r="C79" s="3"/>
      <c r="D79" s="3"/>
      <c r="E79" s="3"/>
      <c r="F79" s="3"/>
      <c r="G79" s="3"/>
      <c r="H79" s="3"/>
      <c r="I79" s="3"/>
      <c r="J79" s="3"/>
      <c r="K79" s="3"/>
    </row>
    <row r="80" spans="1:11">
      <c r="A80" s="527"/>
      <c r="B80" s="527"/>
      <c r="C80" s="527"/>
      <c r="D80" s="527"/>
      <c r="E80" s="527"/>
      <c r="F80" s="527"/>
      <c r="G80" s="527"/>
      <c r="H80" s="527"/>
      <c r="I80" s="527"/>
      <c r="J80" s="527"/>
      <c r="K80" s="527"/>
    </row>
  </sheetData>
  <mergeCells count="14">
    <mergeCell ref="A48:M48"/>
    <mergeCell ref="A1:K1"/>
    <mergeCell ref="A80:K80"/>
    <mergeCell ref="A47:K47"/>
    <mergeCell ref="A2:M2"/>
    <mergeCell ref="A3:M3"/>
    <mergeCell ref="A4:A5"/>
    <mergeCell ref="C4:C5"/>
    <mergeCell ref="D4:E4"/>
    <mergeCell ref="F4:G4"/>
    <mergeCell ref="H4:I4"/>
    <mergeCell ref="J4:K4"/>
    <mergeCell ref="L4:M4"/>
    <mergeCell ref="A49:M49"/>
  </mergeCells>
  <phoneticPr fontId="9" type="noConversion"/>
  <conditionalFormatting sqref="A6">
    <cfRule type="expression" dxfId="366" priority="502">
      <formula>IF(OR(#REF!="Month",$C6="Total",#REF!="Total"),0,1)</formula>
    </cfRule>
  </conditionalFormatting>
  <conditionalFormatting sqref="A7:A17 A19:A30 A32:A43">
    <cfRule type="expression" dxfId="365" priority="43">
      <formula>IF(OR($C6="Month",$C7="Total",$C6="Total"),0,1)</formula>
    </cfRule>
  </conditionalFormatting>
  <conditionalFormatting sqref="A18">
    <cfRule type="expression" dxfId="364" priority="10">
      <formula>IF($A18="Total",1,0)</formula>
    </cfRule>
  </conditionalFormatting>
  <conditionalFormatting sqref="A31">
    <cfRule type="expression" dxfId="363" priority="26">
      <formula>IF($A31="Total",1,0)</formula>
    </cfRule>
  </conditionalFormatting>
  <conditionalFormatting sqref="A44:A45">
    <cfRule type="expression" dxfId="362" priority="4">
      <formula>IF($A44="Total",1,0)</formula>
    </cfRule>
  </conditionalFormatting>
  <conditionalFormatting sqref="A6:L17 A19:L30 A32:L43">
    <cfRule type="expression" dxfId="361" priority="46">
      <formula>IF($C6="Total",1,0)</formula>
    </cfRule>
  </conditionalFormatting>
  <conditionalFormatting sqref="B18">
    <cfRule type="expression" dxfId="360" priority="11">
      <formula>IF($A18="Total",1,0)</formula>
    </cfRule>
  </conditionalFormatting>
  <conditionalFormatting sqref="B31">
    <cfRule type="expression" dxfId="359" priority="27">
      <formula>IF($A31="Total",1,0)</formula>
    </cfRule>
  </conditionalFormatting>
  <conditionalFormatting sqref="B44:B45">
    <cfRule type="expression" dxfId="358" priority="5">
      <formula>IF($A44="Total",1,0)</formula>
    </cfRule>
  </conditionalFormatting>
  <conditionalFormatting sqref="C18">
    <cfRule type="expression" dxfId="357" priority="9">
      <formula>IF($A18="Total",1,0)</formula>
    </cfRule>
  </conditionalFormatting>
  <conditionalFormatting sqref="C31">
    <cfRule type="expression" dxfId="356" priority="25">
      <formula>IF($A31="Total",1,0)</formula>
    </cfRule>
  </conditionalFormatting>
  <conditionalFormatting sqref="C44:C45">
    <cfRule type="expression" dxfId="355" priority="3">
      <formula>IF($A44="Total",1,0)</formula>
    </cfRule>
  </conditionalFormatting>
  <conditionalFormatting sqref="D18:E18">
    <cfRule type="expression" dxfId="354" priority="7">
      <formula>IF($A18="Total",1,0)</formula>
    </cfRule>
  </conditionalFormatting>
  <conditionalFormatting sqref="D31:E31">
    <cfRule type="expression" dxfId="353" priority="13">
      <formula>IF($A31="Total",1,0)</formula>
    </cfRule>
  </conditionalFormatting>
  <conditionalFormatting sqref="D44:E45">
    <cfRule type="expression" dxfId="352" priority="1">
      <formula>IF($A44="Total",1,0)</formula>
    </cfRule>
  </conditionalFormatting>
  <conditionalFormatting sqref="F18:K18">
    <cfRule type="expression" dxfId="351" priority="12">
      <formula>IF($A18="Total",1,0)</formula>
    </cfRule>
  </conditionalFormatting>
  <conditionalFormatting sqref="F31:K31">
    <cfRule type="expression" dxfId="350" priority="28">
      <formula>IF($A31="Total",1,0)</formula>
    </cfRule>
  </conditionalFormatting>
  <conditionalFormatting sqref="F44:K45">
    <cfRule type="expression" dxfId="349" priority="6">
      <formula>IF($A44="Total",1,0)</formula>
    </cfRule>
  </conditionalFormatting>
  <conditionalFormatting sqref="L18:M18">
    <cfRule type="expression" dxfId="348" priority="8">
      <formula>IF($A18="Total",1,0)</formula>
    </cfRule>
  </conditionalFormatting>
  <conditionalFormatting sqref="L31:M31">
    <cfRule type="expression" dxfId="347" priority="14">
      <formula>IF($A31="Total",1,0)</formula>
    </cfRule>
  </conditionalFormatting>
  <conditionalFormatting sqref="L44:M45">
    <cfRule type="expression" dxfId="346" priority="2">
      <formula>IF($A44="Total",1,0)</formula>
    </cfRule>
  </conditionalFormatting>
  <pageMargins left="0.25" right="0.25" top="0.75" bottom="0.75" header="0.3" footer="0.3"/>
  <pageSetup paperSize="9" scale="58" orientation="portrait"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4">
    <pageSetUpPr fitToPage="1"/>
  </sheetPr>
  <dimension ref="A1:AC97"/>
  <sheetViews>
    <sheetView showGridLines="0" showRowColHeaders="0" zoomScaleNormal="100" workbookViewId="0"/>
  </sheetViews>
  <sheetFormatPr defaultColWidth="8.7109375" defaultRowHeight="12.75"/>
  <cols>
    <col min="1" max="23" width="8.7109375" style="1" customWidth="1"/>
    <col min="24" max="24" width="13.28515625" style="1" customWidth="1"/>
    <col min="25" max="25" width="16.5703125" style="1" customWidth="1"/>
    <col min="26" max="26" width="11.7109375" style="1" customWidth="1"/>
    <col min="27" max="28" width="15.140625" style="1" customWidth="1"/>
    <col min="29" max="29" width="18.42578125" style="1" customWidth="1"/>
    <col min="30" max="30" width="11" style="1" customWidth="1"/>
    <col min="31" max="31" width="14.42578125" style="1" customWidth="1"/>
    <col min="32" max="38" width="15.7109375" style="1" customWidth="1"/>
    <col min="39" max="16384" width="8.7109375" style="1"/>
  </cols>
  <sheetData>
    <row r="1" spans="1:29" ht="18" customHeight="1">
      <c r="A1" s="535" t="s">
        <v>109</v>
      </c>
      <c r="B1" s="598"/>
      <c r="C1" s="598"/>
      <c r="D1" s="598"/>
      <c r="E1" s="598"/>
      <c r="F1" s="598"/>
      <c r="G1" s="598"/>
      <c r="H1" s="598"/>
      <c r="I1" s="598"/>
      <c r="J1" s="598"/>
      <c r="K1" s="598"/>
      <c r="L1" s="535"/>
      <c r="M1" s="598"/>
      <c r="N1" s="598"/>
      <c r="O1" s="598"/>
      <c r="P1" s="598"/>
      <c r="Q1" s="598"/>
      <c r="R1" s="598"/>
      <c r="S1" s="598"/>
      <c r="T1" s="598"/>
      <c r="U1" s="535"/>
      <c r="V1" s="598"/>
      <c r="W1" s="598"/>
      <c r="X1" s="598"/>
      <c r="Y1" s="598"/>
      <c r="Z1" s="598"/>
      <c r="AA1" s="598"/>
      <c r="AB1" s="598"/>
      <c r="AC1" s="598"/>
    </row>
    <row r="2" spans="1:29" ht="29.25" customHeight="1">
      <c r="A2" s="481" t="s">
        <v>214</v>
      </c>
      <c r="B2" s="481"/>
      <c r="C2" s="481"/>
      <c r="D2" s="481"/>
      <c r="E2" s="481"/>
      <c r="F2" s="481"/>
      <c r="G2" s="481"/>
      <c r="H2" s="481"/>
      <c r="I2" s="481"/>
      <c r="J2" s="481"/>
      <c r="K2" s="481"/>
      <c r="L2" s="481"/>
      <c r="M2" s="481"/>
      <c r="N2" s="481"/>
      <c r="O2" s="54"/>
      <c r="P2" s="54"/>
      <c r="Q2" s="54"/>
      <c r="R2" s="54"/>
      <c r="S2" s="54"/>
      <c r="T2" s="54"/>
      <c r="U2" s="54"/>
      <c r="V2" s="54"/>
      <c r="W2" s="54"/>
      <c r="X2" s="54"/>
      <c r="Y2" s="54"/>
      <c r="Z2" s="54"/>
      <c r="AA2" s="54"/>
      <c r="AB2" s="54"/>
      <c r="AC2" s="11"/>
    </row>
    <row r="3" spans="1:29" ht="35.25" customHeight="1">
      <c r="A3" s="481" t="s">
        <v>215</v>
      </c>
      <c r="B3" s="481"/>
      <c r="C3" s="481"/>
      <c r="D3" s="481"/>
      <c r="E3" s="481"/>
      <c r="F3" s="481"/>
      <c r="G3" s="481"/>
      <c r="H3" s="481"/>
      <c r="I3" s="481"/>
      <c r="J3" s="481"/>
      <c r="K3" s="481"/>
      <c r="L3" s="481"/>
      <c r="M3" s="481"/>
      <c r="N3" s="481"/>
      <c r="O3" s="54"/>
      <c r="P3" s="54"/>
      <c r="Q3" s="54"/>
      <c r="R3" s="54"/>
      <c r="S3" s="54"/>
      <c r="T3" s="54"/>
      <c r="U3" s="54"/>
      <c r="V3" s="54"/>
      <c r="W3" s="54"/>
      <c r="X3" s="54"/>
      <c r="Y3" s="54"/>
      <c r="Z3" s="54"/>
      <c r="AA3" s="54"/>
      <c r="AB3" s="54"/>
      <c r="AC3" s="54"/>
    </row>
    <row r="4" spans="1:29" ht="38.25" customHeight="1">
      <c r="A4" s="481" t="s">
        <v>216</v>
      </c>
      <c r="B4" s="481"/>
      <c r="C4" s="481"/>
      <c r="D4" s="481"/>
      <c r="E4" s="481"/>
      <c r="F4" s="481"/>
      <c r="G4" s="481"/>
      <c r="H4" s="481"/>
      <c r="I4" s="481"/>
      <c r="J4" s="481"/>
      <c r="K4" s="481"/>
      <c r="L4" s="481"/>
      <c r="M4" s="481"/>
      <c r="N4" s="481"/>
      <c r="O4" s="54"/>
      <c r="P4" s="54"/>
      <c r="Q4" s="54"/>
      <c r="R4" s="54"/>
      <c r="S4" s="54"/>
      <c r="T4" s="54"/>
      <c r="U4" s="54"/>
      <c r="V4" s="54"/>
      <c r="W4" s="54"/>
      <c r="X4" s="16"/>
      <c r="Y4" s="16"/>
      <c r="Z4" s="54"/>
      <c r="AA4" s="54"/>
      <c r="AB4" s="54"/>
      <c r="AC4" s="54"/>
    </row>
    <row r="5" spans="1:29" ht="12.75" customHeight="1">
      <c r="A5" s="21"/>
      <c r="B5" s="21"/>
      <c r="C5" s="21"/>
      <c r="D5" s="21"/>
      <c r="E5" s="21"/>
      <c r="F5" s="21"/>
      <c r="G5" s="21"/>
      <c r="H5" s="21"/>
      <c r="I5" s="21"/>
      <c r="J5" s="21"/>
      <c r="K5" s="21"/>
      <c r="L5" s="21"/>
      <c r="M5" s="21"/>
      <c r="N5" s="54"/>
      <c r="O5" s="54"/>
      <c r="P5" s="54"/>
      <c r="Q5" s="54"/>
      <c r="R5" s="54"/>
      <c r="S5" s="54"/>
      <c r="T5" s="54"/>
      <c r="U5" s="54"/>
      <c r="V5" s="54"/>
      <c r="W5" s="54"/>
      <c r="X5" s="16"/>
      <c r="Y5" s="16"/>
      <c r="Z5" s="54"/>
      <c r="AA5" s="54"/>
      <c r="AB5" s="54"/>
      <c r="AC5" s="54"/>
    </row>
    <row r="6" spans="1:29" ht="29.25" customHeight="1">
      <c r="A6" s="515" t="s">
        <v>168</v>
      </c>
      <c r="B6" s="521" t="s">
        <v>197</v>
      </c>
      <c r="C6" s="538" t="s">
        <v>217</v>
      </c>
      <c r="D6" s="539"/>
      <c r="E6" s="538" t="s">
        <v>218</v>
      </c>
      <c r="F6" s="540"/>
      <c r="G6" s="539" t="s">
        <v>219</v>
      </c>
      <c r="H6" s="539"/>
      <c r="I6" s="538" t="s">
        <v>220</v>
      </c>
      <c r="J6" s="540"/>
      <c r="K6" s="539" t="s">
        <v>221</v>
      </c>
      <c r="L6" s="539"/>
      <c r="M6" s="538" t="s">
        <v>222</v>
      </c>
      <c r="N6" s="540"/>
      <c r="O6" s="539" t="s">
        <v>223</v>
      </c>
      <c r="P6" s="539"/>
      <c r="Q6" s="538" t="s">
        <v>224</v>
      </c>
      <c r="R6" s="540"/>
      <c r="S6" s="539" t="s">
        <v>225</v>
      </c>
      <c r="T6" s="539"/>
      <c r="U6" s="538" t="s">
        <v>140</v>
      </c>
      <c r="V6" s="540"/>
      <c r="W6" s="120"/>
      <c r="X6" s="16"/>
      <c r="Y6" s="16"/>
      <c r="Z6" s="120"/>
      <c r="AA6" s="120"/>
      <c r="AB6" s="120"/>
      <c r="AC6" s="120"/>
    </row>
    <row r="7" spans="1:29" s="75" customFormat="1" ht="15" customHeight="1">
      <c r="A7" s="523"/>
      <c r="B7" s="543"/>
      <c r="C7" s="228" t="s">
        <v>141</v>
      </c>
      <c r="D7" s="226" t="s">
        <v>142</v>
      </c>
      <c r="E7" s="228" t="s">
        <v>141</v>
      </c>
      <c r="F7" s="227" t="s">
        <v>142</v>
      </c>
      <c r="G7" s="226" t="s">
        <v>141</v>
      </c>
      <c r="H7" s="226" t="s">
        <v>142</v>
      </c>
      <c r="I7" s="228" t="s">
        <v>141</v>
      </c>
      <c r="J7" s="227" t="s">
        <v>142</v>
      </c>
      <c r="K7" s="226" t="s">
        <v>141</v>
      </c>
      <c r="L7" s="226" t="s">
        <v>142</v>
      </c>
      <c r="M7" s="228" t="s">
        <v>141</v>
      </c>
      <c r="N7" s="227" t="s">
        <v>142</v>
      </c>
      <c r="O7" s="226" t="s">
        <v>141</v>
      </c>
      <c r="P7" s="226" t="s">
        <v>142</v>
      </c>
      <c r="Q7" s="228" t="s">
        <v>141</v>
      </c>
      <c r="R7" s="227" t="s">
        <v>142</v>
      </c>
      <c r="S7" s="226" t="s">
        <v>141</v>
      </c>
      <c r="T7" s="226" t="s">
        <v>142</v>
      </c>
      <c r="U7" s="228" t="s">
        <v>141</v>
      </c>
      <c r="V7" s="227" t="s">
        <v>142</v>
      </c>
      <c r="X7" s="16"/>
      <c r="Y7" s="16"/>
    </row>
    <row r="8" spans="1:29">
      <c r="A8" s="291">
        <v>2020</v>
      </c>
      <c r="B8" s="284">
        <v>1</v>
      </c>
      <c r="C8" s="56">
        <v>516</v>
      </c>
      <c r="D8" s="69">
        <v>30.6</v>
      </c>
      <c r="E8" s="56">
        <v>433</v>
      </c>
      <c r="F8" s="69">
        <v>25.7</v>
      </c>
      <c r="G8" s="56">
        <v>180</v>
      </c>
      <c r="H8" s="69">
        <v>10.7</v>
      </c>
      <c r="I8" s="56">
        <v>98</v>
      </c>
      <c r="J8" s="69">
        <v>5.8</v>
      </c>
      <c r="K8" s="56">
        <v>77</v>
      </c>
      <c r="L8" s="69">
        <v>4.5999999999999996</v>
      </c>
      <c r="M8" s="56">
        <v>98</v>
      </c>
      <c r="N8" s="69">
        <v>5.8</v>
      </c>
      <c r="O8" s="56">
        <v>61</v>
      </c>
      <c r="P8" s="69">
        <v>3.6</v>
      </c>
      <c r="Q8" s="56">
        <v>61</v>
      </c>
      <c r="R8" s="69">
        <v>3.6</v>
      </c>
      <c r="S8" s="56">
        <v>164</v>
      </c>
      <c r="T8" s="69">
        <v>9.7999999999999989</v>
      </c>
      <c r="U8" s="115">
        <v>1688</v>
      </c>
      <c r="V8" s="114">
        <v>10.199999999999999</v>
      </c>
      <c r="X8" s="16"/>
      <c r="Y8" s="16"/>
    </row>
    <row r="9" spans="1:29">
      <c r="A9" s="221"/>
      <c r="B9" s="284">
        <v>2</v>
      </c>
      <c r="C9" s="56">
        <v>466</v>
      </c>
      <c r="D9" s="69">
        <v>28.3</v>
      </c>
      <c r="E9" s="56">
        <v>405</v>
      </c>
      <c r="F9" s="69">
        <v>24.6</v>
      </c>
      <c r="G9" s="56">
        <v>189</v>
      </c>
      <c r="H9" s="69">
        <v>11.5</v>
      </c>
      <c r="I9" s="56">
        <v>99</v>
      </c>
      <c r="J9" s="69">
        <v>6</v>
      </c>
      <c r="K9" s="56">
        <v>114</v>
      </c>
      <c r="L9" s="69">
        <v>6.9</v>
      </c>
      <c r="M9" s="56">
        <v>68</v>
      </c>
      <c r="N9" s="69">
        <v>4.0999999999999996</v>
      </c>
      <c r="O9" s="56">
        <v>62</v>
      </c>
      <c r="P9" s="69">
        <v>3.8</v>
      </c>
      <c r="Q9" s="56">
        <v>73</v>
      </c>
      <c r="R9" s="69">
        <v>4.4000000000000004</v>
      </c>
      <c r="S9" s="56">
        <v>169</v>
      </c>
      <c r="T9" s="69">
        <v>10.3</v>
      </c>
      <c r="U9" s="115">
        <v>1645</v>
      </c>
      <c r="V9" s="114">
        <v>10</v>
      </c>
      <c r="X9" s="16"/>
      <c r="Y9" s="16"/>
    </row>
    <row r="10" spans="1:29">
      <c r="A10" s="221"/>
      <c r="B10" s="284">
        <v>3</v>
      </c>
      <c r="C10" s="56">
        <v>374</v>
      </c>
      <c r="D10" s="69">
        <v>26.1</v>
      </c>
      <c r="E10" s="56">
        <v>387</v>
      </c>
      <c r="F10" s="69">
        <v>27</v>
      </c>
      <c r="G10" s="56">
        <v>167</v>
      </c>
      <c r="H10" s="69">
        <v>11.7</v>
      </c>
      <c r="I10" s="56">
        <v>80</v>
      </c>
      <c r="J10" s="69">
        <v>5.6</v>
      </c>
      <c r="K10" s="56">
        <v>95</v>
      </c>
      <c r="L10" s="69">
        <v>6.6</v>
      </c>
      <c r="M10" s="56">
        <v>52</v>
      </c>
      <c r="N10" s="69">
        <v>3.6</v>
      </c>
      <c r="O10" s="56">
        <v>64</v>
      </c>
      <c r="P10" s="69">
        <v>4.5</v>
      </c>
      <c r="Q10" s="56">
        <v>66</v>
      </c>
      <c r="R10" s="69">
        <v>4.5999999999999996</v>
      </c>
      <c r="S10" s="56">
        <v>148</v>
      </c>
      <c r="T10" s="69">
        <v>10.4</v>
      </c>
      <c r="U10" s="115">
        <v>1433</v>
      </c>
      <c r="V10" s="114">
        <v>8.6999999999999993</v>
      </c>
      <c r="X10" s="16"/>
      <c r="Y10" s="16"/>
    </row>
    <row r="11" spans="1:29">
      <c r="A11" s="221"/>
      <c r="B11" s="284">
        <v>4</v>
      </c>
      <c r="C11" s="56">
        <v>178</v>
      </c>
      <c r="D11" s="69">
        <v>18.600000000000001</v>
      </c>
      <c r="E11" s="56">
        <v>317</v>
      </c>
      <c r="F11" s="69">
        <v>33.200000000000003</v>
      </c>
      <c r="G11" s="56">
        <v>124</v>
      </c>
      <c r="H11" s="69">
        <v>13</v>
      </c>
      <c r="I11" s="56">
        <v>65</v>
      </c>
      <c r="J11" s="69">
        <v>6.8</v>
      </c>
      <c r="K11" s="56">
        <v>45</v>
      </c>
      <c r="L11" s="69">
        <v>4.7</v>
      </c>
      <c r="M11" s="56">
        <v>6</v>
      </c>
      <c r="N11" s="69">
        <v>0.6</v>
      </c>
      <c r="O11" s="56">
        <v>45</v>
      </c>
      <c r="P11" s="69">
        <v>4.7</v>
      </c>
      <c r="Q11" s="56">
        <v>55</v>
      </c>
      <c r="R11" s="69">
        <v>5.8</v>
      </c>
      <c r="S11" s="56">
        <v>121</v>
      </c>
      <c r="T11" s="69">
        <v>12.7</v>
      </c>
      <c r="U11" s="115">
        <v>956</v>
      </c>
      <c r="V11" s="114">
        <v>5.8</v>
      </c>
      <c r="X11" s="16"/>
      <c r="Y11" s="16"/>
    </row>
    <row r="12" spans="1:29">
      <c r="A12" s="221"/>
      <c r="B12" s="284">
        <v>5</v>
      </c>
      <c r="C12" s="56">
        <v>144</v>
      </c>
      <c r="D12" s="69">
        <v>12.9</v>
      </c>
      <c r="E12" s="56">
        <v>413</v>
      </c>
      <c r="F12" s="69">
        <v>36.9</v>
      </c>
      <c r="G12" s="56">
        <v>122</v>
      </c>
      <c r="H12" s="69">
        <v>10.9</v>
      </c>
      <c r="I12" s="56">
        <v>98</v>
      </c>
      <c r="J12" s="69">
        <v>8.8000000000000007</v>
      </c>
      <c r="K12" s="56">
        <v>51</v>
      </c>
      <c r="L12" s="69">
        <v>4.5999999999999996</v>
      </c>
      <c r="M12" s="56">
        <v>11</v>
      </c>
      <c r="N12" s="69">
        <v>1</v>
      </c>
      <c r="O12" s="56">
        <v>61</v>
      </c>
      <c r="P12" s="69">
        <v>5.5</v>
      </c>
      <c r="Q12" s="56">
        <v>80</v>
      </c>
      <c r="R12" s="69">
        <v>7.2</v>
      </c>
      <c r="S12" s="56">
        <v>138</v>
      </c>
      <c r="T12" s="69">
        <v>12.4</v>
      </c>
      <c r="U12" s="115">
        <v>1118</v>
      </c>
      <c r="V12" s="114">
        <v>6.8</v>
      </c>
      <c r="X12" s="16"/>
      <c r="Y12" s="16"/>
    </row>
    <row r="13" spans="1:29">
      <c r="A13" s="221"/>
      <c r="B13" s="284">
        <v>6</v>
      </c>
      <c r="C13" s="56">
        <v>194</v>
      </c>
      <c r="D13" s="69">
        <v>15.7</v>
      </c>
      <c r="E13" s="56">
        <v>410</v>
      </c>
      <c r="F13" s="69">
        <v>33.1</v>
      </c>
      <c r="G13" s="56">
        <v>166</v>
      </c>
      <c r="H13" s="69">
        <v>13.4</v>
      </c>
      <c r="I13" s="56">
        <v>112</v>
      </c>
      <c r="J13" s="69">
        <v>9</v>
      </c>
      <c r="K13" s="56">
        <v>45</v>
      </c>
      <c r="L13" s="69">
        <v>3.6</v>
      </c>
      <c r="M13" s="56">
        <v>27</v>
      </c>
      <c r="N13" s="69">
        <v>2.2000000000000002</v>
      </c>
      <c r="O13" s="56">
        <v>69</v>
      </c>
      <c r="P13" s="69">
        <v>5.6</v>
      </c>
      <c r="Q13" s="56">
        <v>65</v>
      </c>
      <c r="R13" s="69">
        <v>5.3</v>
      </c>
      <c r="S13" s="56">
        <v>150</v>
      </c>
      <c r="T13" s="69">
        <v>12.1</v>
      </c>
      <c r="U13" s="115">
        <v>1238</v>
      </c>
      <c r="V13" s="114">
        <v>7.5</v>
      </c>
      <c r="X13" s="16"/>
      <c r="Y13" s="16"/>
    </row>
    <row r="14" spans="1:29">
      <c r="A14" s="221"/>
      <c r="B14" s="284">
        <v>7</v>
      </c>
      <c r="C14" s="56">
        <v>195</v>
      </c>
      <c r="D14" s="69">
        <v>14.7</v>
      </c>
      <c r="E14" s="56">
        <v>431</v>
      </c>
      <c r="F14" s="69">
        <v>32.5</v>
      </c>
      <c r="G14" s="56">
        <v>166</v>
      </c>
      <c r="H14" s="69">
        <v>12.5</v>
      </c>
      <c r="I14" s="56">
        <v>122</v>
      </c>
      <c r="J14" s="69">
        <v>9.1999999999999993</v>
      </c>
      <c r="K14" s="56">
        <v>55</v>
      </c>
      <c r="L14" s="69">
        <v>4.0999999999999996</v>
      </c>
      <c r="M14" s="56">
        <v>67</v>
      </c>
      <c r="N14" s="69">
        <v>5</v>
      </c>
      <c r="O14" s="56">
        <v>74</v>
      </c>
      <c r="P14" s="69">
        <v>5.6</v>
      </c>
      <c r="Q14" s="56">
        <v>63</v>
      </c>
      <c r="R14" s="69">
        <v>4.7</v>
      </c>
      <c r="S14" s="56">
        <v>155</v>
      </c>
      <c r="T14" s="69">
        <v>11.7</v>
      </c>
      <c r="U14" s="115">
        <v>1328</v>
      </c>
      <c r="V14" s="114">
        <v>8</v>
      </c>
      <c r="X14" s="16"/>
      <c r="Y14" s="16"/>
    </row>
    <row r="15" spans="1:29">
      <c r="A15" s="221"/>
      <c r="B15" s="284">
        <v>8</v>
      </c>
      <c r="C15" s="56">
        <v>223</v>
      </c>
      <c r="D15" s="69">
        <v>16.899999999999999</v>
      </c>
      <c r="E15" s="56">
        <v>405</v>
      </c>
      <c r="F15" s="69">
        <v>30.8</v>
      </c>
      <c r="G15" s="56">
        <v>149</v>
      </c>
      <c r="H15" s="69">
        <v>11.3</v>
      </c>
      <c r="I15" s="56">
        <v>116</v>
      </c>
      <c r="J15" s="69">
        <v>8.8000000000000007</v>
      </c>
      <c r="K15" s="56">
        <v>42</v>
      </c>
      <c r="L15" s="69">
        <v>3.2</v>
      </c>
      <c r="M15" s="56">
        <v>67</v>
      </c>
      <c r="N15" s="69">
        <v>5.0999999999999996</v>
      </c>
      <c r="O15" s="56">
        <v>56</v>
      </c>
      <c r="P15" s="69">
        <v>4.3</v>
      </c>
      <c r="Q15" s="56">
        <v>76</v>
      </c>
      <c r="R15" s="69">
        <v>5.8</v>
      </c>
      <c r="S15" s="56">
        <v>182</v>
      </c>
      <c r="T15" s="69">
        <v>13.9</v>
      </c>
      <c r="U15" s="115">
        <v>1316</v>
      </c>
      <c r="V15" s="114">
        <v>8</v>
      </c>
      <c r="X15" s="16"/>
      <c r="Y15" s="16"/>
    </row>
    <row r="16" spans="1:29">
      <c r="A16" s="221"/>
      <c r="B16" s="284">
        <v>9</v>
      </c>
      <c r="C16" s="56">
        <v>341</v>
      </c>
      <c r="D16" s="69">
        <v>22.7</v>
      </c>
      <c r="E16" s="56">
        <v>427</v>
      </c>
      <c r="F16" s="69">
        <v>28.4</v>
      </c>
      <c r="G16" s="56">
        <v>166</v>
      </c>
      <c r="H16" s="69">
        <v>11</v>
      </c>
      <c r="I16" s="56">
        <v>107</v>
      </c>
      <c r="J16" s="69">
        <v>7.1</v>
      </c>
      <c r="K16" s="56">
        <v>77</v>
      </c>
      <c r="L16" s="69">
        <v>5.0999999999999996</v>
      </c>
      <c r="M16" s="56">
        <v>77</v>
      </c>
      <c r="N16" s="69">
        <v>5.0999999999999996</v>
      </c>
      <c r="O16" s="56">
        <v>80</v>
      </c>
      <c r="P16" s="69">
        <v>5.3</v>
      </c>
      <c r="Q16" s="56">
        <v>66</v>
      </c>
      <c r="R16" s="69">
        <v>4.4000000000000004</v>
      </c>
      <c r="S16" s="56">
        <v>163</v>
      </c>
      <c r="T16" s="69">
        <v>10.9</v>
      </c>
      <c r="U16" s="115">
        <v>1504</v>
      </c>
      <c r="V16" s="114">
        <v>9.1</v>
      </c>
      <c r="X16" s="16"/>
      <c r="Y16" s="16"/>
    </row>
    <row r="17" spans="1:25">
      <c r="A17" s="221"/>
      <c r="B17" s="284">
        <v>10</v>
      </c>
      <c r="C17" s="56">
        <v>325</v>
      </c>
      <c r="D17" s="69">
        <v>22.3</v>
      </c>
      <c r="E17" s="56">
        <v>427</v>
      </c>
      <c r="F17" s="69">
        <v>29.3</v>
      </c>
      <c r="G17" s="56">
        <v>162</v>
      </c>
      <c r="H17" s="69">
        <v>11.1</v>
      </c>
      <c r="I17" s="56">
        <v>105</v>
      </c>
      <c r="J17" s="69">
        <v>7.2</v>
      </c>
      <c r="K17" s="56">
        <v>62</v>
      </c>
      <c r="L17" s="69">
        <v>4.3</v>
      </c>
      <c r="M17" s="56">
        <v>79</v>
      </c>
      <c r="N17" s="69">
        <v>5.4</v>
      </c>
      <c r="O17" s="56">
        <v>66</v>
      </c>
      <c r="P17" s="69">
        <v>4.5</v>
      </c>
      <c r="Q17" s="56">
        <v>56</v>
      </c>
      <c r="R17" s="69">
        <v>3.8</v>
      </c>
      <c r="S17" s="56">
        <v>174</v>
      </c>
      <c r="T17" s="69">
        <v>12</v>
      </c>
      <c r="U17" s="115">
        <v>1456</v>
      </c>
      <c r="V17" s="114">
        <v>8.8000000000000007</v>
      </c>
      <c r="X17" s="16"/>
      <c r="Y17" s="16"/>
    </row>
    <row r="18" spans="1:25">
      <c r="A18" s="221"/>
      <c r="B18" s="284">
        <v>11</v>
      </c>
      <c r="C18" s="56">
        <v>312</v>
      </c>
      <c r="D18" s="69">
        <v>21.8</v>
      </c>
      <c r="E18" s="56">
        <v>400</v>
      </c>
      <c r="F18" s="69">
        <v>28</v>
      </c>
      <c r="G18" s="56">
        <v>144</v>
      </c>
      <c r="H18" s="69">
        <v>10.1</v>
      </c>
      <c r="I18" s="56">
        <v>92</v>
      </c>
      <c r="J18" s="69">
        <v>6.4</v>
      </c>
      <c r="K18" s="56">
        <v>74</v>
      </c>
      <c r="L18" s="69">
        <v>5.2</v>
      </c>
      <c r="M18" s="56">
        <v>96</v>
      </c>
      <c r="N18" s="69">
        <v>6.7</v>
      </c>
      <c r="O18" s="56">
        <v>67</v>
      </c>
      <c r="P18" s="69">
        <v>4.7</v>
      </c>
      <c r="Q18" s="56">
        <v>70</v>
      </c>
      <c r="R18" s="69">
        <v>4.9000000000000004</v>
      </c>
      <c r="S18" s="56">
        <v>176</v>
      </c>
      <c r="T18" s="69">
        <v>12.3</v>
      </c>
      <c r="U18" s="115">
        <v>1431</v>
      </c>
      <c r="V18" s="114">
        <v>8.6999999999999993</v>
      </c>
      <c r="X18" s="16"/>
      <c r="Y18" s="16"/>
    </row>
    <row r="19" spans="1:25">
      <c r="A19" s="221"/>
      <c r="B19" s="284">
        <v>12</v>
      </c>
      <c r="C19" s="56">
        <v>306</v>
      </c>
      <c r="D19" s="69">
        <v>21.6</v>
      </c>
      <c r="E19" s="56">
        <v>405</v>
      </c>
      <c r="F19" s="69">
        <v>28.6</v>
      </c>
      <c r="G19" s="56">
        <v>171</v>
      </c>
      <c r="H19" s="69">
        <v>12.1</v>
      </c>
      <c r="I19" s="56">
        <v>96</v>
      </c>
      <c r="J19" s="69">
        <v>6.8</v>
      </c>
      <c r="K19" s="56">
        <v>66</v>
      </c>
      <c r="L19" s="69">
        <v>4.7</v>
      </c>
      <c r="M19" s="56">
        <v>67</v>
      </c>
      <c r="N19" s="69">
        <v>4.7</v>
      </c>
      <c r="O19" s="56">
        <v>79</v>
      </c>
      <c r="P19" s="69">
        <v>5.6</v>
      </c>
      <c r="Q19" s="56">
        <v>76</v>
      </c>
      <c r="R19" s="69">
        <v>5.4</v>
      </c>
      <c r="S19" s="56">
        <v>148</v>
      </c>
      <c r="T19" s="69">
        <v>10.5</v>
      </c>
      <c r="U19" s="115">
        <v>1414</v>
      </c>
      <c r="V19" s="114">
        <v>8.6</v>
      </c>
      <c r="X19" s="16"/>
      <c r="Y19" s="16"/>
    </row>
    <row r="20" spans="1:25">
      <c r="A20" s="289">
        <v>2020</v>
      </c>
      <c r="B20" s="288" t="s">
        <v>140</v>
      </c>
      <c r="C20" s="287">
        <v>3574</v>
      </c>
      <c r="D20" s="288">
        <v>21.6</v>
      </c>
      <c r="E20" s="287">
        <v>4860</v>
      </c>
      <c r="F20" s="288">
        <v>29.4</v>
      </c>
      <c r="G20" s="287">
        <v>1906</v>
      </c>
      <c r="H20" s="288">
        <v>11.5</v>
      </c>
      <c r="I20" s="287">
        <v>1190</v>
      </c>
      <c r="J20" s="288">
        <v>7.2</v>
      </c>
      <c r="K20" s="287">
        <v>803</v>
      </c>
      <c r="L20" s="288">
        <v>4.9000000000000004</v>
      </c>
      <c r="M20" s="287">
        <v>715</v>
      </c>
      <c r="N20" s="288">
        <v>4.3</v>
      </c>
      <c r="O20" s="287">
        <v>784</v>
      </c>
      <c r="P20" s="288">
        <v>4.7</v>
      </c>
      <c r="Q20" s="287">
        <v>807</v>
      </c>
      <c r="R20" s="288">
        <v>4.9000000000000004</v>
      </c>
      <c r="S20" s="287">
        <v>1888</v>
      </c>
      <c r="T20" s="288">
        <v>11.4</v>
      </c>
      <c r="U20" s="287">
        <v>16527</v>
      </c>
      <c r="V20" s="288"/>
      <c r="X20" s="16"/>
      <c r="Y20" s="16"/>
    </row>
    <row r="21" spans="1:25">
      <c r="A21" s="221">
        <v>2021</v>
      </c>
      <c r="B21" s="284">
        <v>1</v>
      </c>
      <c r="C21" s="56">
        <v>172</v>
      </c>
      <c r="D21" s="69">
        <v>14.1</v>
      </c>
      <c r="E21" s="56">
        <v>368</v>
      </c>
      <c r="F21" s="69">
        <v>30.2</v>
      </c>
      <c r="G21" s="56">
        <v>151</v>
      </c>
      <c r="H21" s="69">
        <v>12.4</v>
      </c>
      <c r="I21" s="56">
        <v>92</v>
      </c>
      <c r="J21" s="69">
        <v>7.6</v>
      </c>
      <c r="K21" s="56">
        <v>49</v>
      </c>
      <c r="L21" s="69">
        <v>4</v>
      </c>
      <c r="M21" s="56">
        <v>58</v>
      </c>
      <c r="N21" s="69">
        <v>4.8</v>
      </c>
      <c r="O21" s="56">
        <v>74</v>
      </c>
      <c r="P21" s="69">
        <v>6.1</v>
      </c>
      <c r="Q21" s="56">
        <v>111</v>
      </c>
      <c r="R21" s="69">
        <v>9.1</v>
      </c>
      <c r="S21" s="56">
        <v>142</v>
      </c>
      <c r="T21" s="69">
        <v>11.7</v>
      </c>
      <c r="U21" s="115">
        <v>1217</v>
      </c>
      <c r="V21" s="114">
        <v>6.6</v>
      </c>
      <c r="X21" s="16"/>
      <c r="Y21" s="16"/>
    </row>
    <row r="22" spans="1:25">
      <c r="A22" s="221"/>
      <c r="B22" s="284">
        <v>2</v>
      </c>
      <c r="C22" s="56">
        <v>193</v>
      </c>
      <c r="D22" s="69">
        <v>15.6</v>
      </c>
      <c r="E22" s="56">
        <v>373</v>
      </c>
      <c r="F22" s="69">
        <v>30.2</v>
      </c>
      <c r="G22" s="56">
        <v>134</v>
      </c>
      <c r="H22" s="69">
        <v>10.9</v>
      </c>
      <c r="I22" s="56">
        <v>86</v>
      </c>
      <c r="J22" s="69">
        <v>7</v>
      </c>
      <c r="K22" s="56">
        <v>52</v>
      </c>
      <c r="L22" s="69">
        <v>4.2</v>
      </c>
      <c r="M22" s="56">
        <v>68</v>
      </c>
      <c r="N22" s="69">
        <v>5.5</v>
      </c>
      <c r="O22" s="56">
        <v>75</v>
      </c>
      <c r="P22" s="69">
        <v>6.1</v>
      </c>
      <c r="Q22" s="56">
        <v>108</v>
      </c>
      <c r="R22" s="69">
        <v>8.6999999999999993</v>
      </c>
      <c r="S22" s="56">
        <v>146</v>
      </c>
      <c r="T22" s="69">
        <v>11.799999999999999</v>
      </c>
      <c r="U22" s="115">
        <v>1235</v>
      </c>
      <c r="V22" s="114">
        <v>6.7</v>
      </c>
      <c r="X22" s="16"/>
      <c r="Y22" s="16"/>
    </row>
    <row r="23" spans="1:25">
      <c r="A23" s="221"/>
      <c r="B23" s="284">
        <v>3</v>
      </c>
      <c r="C23" s="56">
        <v>254</v>
      </c>
      <c r="D23" s="69">
        <v>17.3</v>
      </c>
      <c r="E23" s="56">
        <v>477</v>
      </c>
      <c r="F23" s="69">
        <v>32.5</v>
      </c>
      <c r="G23" s="56">
        <v>166</v>
      </c>
      <c r="H23" s="69">
        <v>11.3</v>
      </c>
      <c r="I23" s="56">
        <v>94</v>
      </c>
      <c r="J23" s="69">
        <v>6.4</v>
      </c>
      <c r="K23" s="56">
        <v>59</v>
      </c>
      <c r="L23" s="69">
        <v>4</v>
      </c>
      <c r="M23" s="56">
        <v>72</v>
      </c>
      <c r="N23" s="69">
        <v>4.9000000000000004</v>
      </c>
      <c r="O23" s="56">
        <v>87</v>
      </c>
      <c r="P23" s="69">
        <v>5.9</v>
      </c>
      <c r="Q23" s="56">
        <v>94</v>
      </c>
      <c r="R23" s="69">
        <v>6.4</v>
      </c>
      <c r="S23" s="56">
        <v>163</v>
      </c>
      <c r="T23" s="69">
        <v>11.2</v>
      </c>
      <c r="U23" s="115">
        <v>1466</v>
      </c>
      <c r="V23" s="114">
        <v>8</v>
      </c>
      <c r="X23" s="16"/>
      <c r="Y23" s="16"/>
    </row>
    <row r="24" spans="1:25">
      <c r="A24" s="221"/>
      <c r="B24" s="284">
        <v>4</v>
      </c>
      <c r="C24" s="56">
        <v>270</v>
      </c>
      <c r="D24" s="69">
        <v>19.399999999999999</v>
      </c>
      <c r="E24" s="56">
        <v>399</v>
      </c>
      <c r="F24" s="69">
        <v>28.7</v>
      </c>
      <c r="G24" s="56">
        <v>192</v>
      </c>
      <c r="H24" s="69">
        <v>13.8</v>
      </c>
      <c r="I24" s="56">
        <v>100</v>
      </c>
      <c r="J24" s="69">
        <v>7.2</v>
      </c>
      <c r="K24" s="56">
        <v>52</v>
      </c>
      <c r="L24" s="69">
        <v>3.7</v>
      </c>
      <c r="M24" s="56">
        <v>77</v>
      </c>
      <c r="N24" s="69">
        <v>5.5</v>
      </c>
      <c r="O24" s="56">
        <v>52</v>
      </c>
      <c r="P24" s="69">
        <v>3.7</v>
      </c>
      <c r="Q24" s="56">
        <v>60</v>
      </c>
      <c r="R24" s="69">
        <v>4.3</v>
      </c>
      <c r="S24" s="56">
        <v>188</v>
      </c>
      <c r="T24" s="69">
        <v>13.5</v>
      </c>
      <c r="U24" s="115">
        <v>1390</v>
      </c>
      <c r="V24" s="114">
        <v>7.6</v>
      </c>
      <c r="X24" s="16"/>
      <c r="Y24" s="16"/>
    </row>
    <row r="25" spans="1:25">
      <c r="A25" s="221"/>
      <c r="B25" s="284">
        <v>5</v>
      </c>
      <c r="C25" s="56">
        <v>363</v>
      </c>
      <c r="D25" s="69">
        <v>23.6</v>
      </c>
      <c r="E25" s="56">
        <v>389</v>
      </c>
      <c r="F25" s="69">
        <v>25.2</v>
      </c>
      <c r="G25" s="56">
        <v>197</v>
      </c>
      <c r="H25" s="69">
        <v>12.8</v>
      </c>
      <c r="I25" s="56">
        <v>114</v>
      </c>
      <c r="J25" s="69">
        <v>7.4</v>
      </c>
      <c r="K25" s="56">
        <v>73</v>
      </c>
      <c r="L25" s="69">
        <v>4.7</v>
      </c>
      <c r="M25" s="56">
        <v>80</v>
      </c>
      <c r="N25" s="69">
        <v>5.2</v>
      </c>
      <c r="O25" s="56">
        <v>81</v>
      </c>
      <c r="P25" s="69">
        <v>5.3</v>
      </c>
      <c r="Q25" s="56">
        <v>71</v>
      </c>
      <c r="R25" s="69">
        <v>4.5999999999999996</v>
      </c>
      <c r="S25" s="56">
        <v>173</v>
      </c>
      <c r="T25" s="69">
        <v>11.2</v>
      </c>
      <c r="U25" s="115">
        <v>1541</v>
      </c>
      <c r="V25" s="114">
        <v>8.4</v>
      </c>
      <c r="X25" s="16"/>
      <c r="Y25" s="16"/>
    </row>
    <row r="26" spans="1:25">
      <c r="A26" s="221"/>
      <c r="B26" s="284">
        <v>6</v>
      </c>
      <c r="C26" s="56">
        <v>391</v>
      </c>
      <c r="D26" s="69">
        <v>24.2</v>
      </c>
      <c r="E26" s="56">
        <v>432</v>
      </c>
      <c r="F26" s="69">
        <v>26.7</v>
      </c>
      <c r="G26" s="56">
        <v>213</v>
      </c>
      <c r="H26" s="69">
        <v>13.2</v>
      </c>
      <c r="I26" s="56">
        <v>108</v>
      </c>
      <c r="J26" s="69">
        <v>6.7</v>
      </c>
      <c r="K26" s="56">
        <v>71</v>
      </c>
      <c r="L26" s="69">
        <v>4.4000000000000004</v>
      </c>
      <c r="M26" s="56">
        <v>75</v>
      </c>
      <c r="N26" s="69">
        <v>4.5999999999999996</v>
      </c>
      <c r="O26" s="56">
        <v>77</v>
      </c>
      <c r="P26" s="69">
        <v>4.8</v>
      </c>
      <c r="Q26" s="56">
        <v>78</v>
      </c>
      <c r="R26" s="69">
        <v>4.8</v>
      </c>
      <c r="S26" s="56">
        <v>174</v>
      </c>
      <c r="T26" s="69">
        <v>10.799999999999999</v>
      </c>
      <c r="U26" s="115">
        <v>1619</v>
      </c>
      <c r="V26" s="114">
        <v>8.8000000000000007</v>
      </c>
      <c r="X26" s="16"/>
      <c r="Y26" s="16"/>
    </row>
    <row r="27" spans="1:25">
      <c r="A27" s="221"/>
      <c r="B27" s="284">
        <v>7</v>
      </c>
      <c r="C27" s="56">
        <v>481</v>
      </c>
      <c r="D27" s="69">
        <v>29.8</v>
      </c>
      <c r="E27" s="56">
        <v>389</v>
      </c>
      <c r="F27" s="69">
        <v>24.1</v>
      </c>
      <c r="G27" s="56">
        <v>212</v>
      </c>
      <c r="H27" s="69">
        <v>13.1</v>
      </c>
      <c r="I27" s="56">
        <v>91</v>
      </c>
      <c r="J27" s="69">
        <v>5.6</v>
      </c>
      <c r="K27" s="56">
        <v>55</v>
      </c>
      <c r="L27" s="69">
        <v>3.4</v>
      </c>
      <c r="M27" s="56">
        <v>69</v>
      </c>
      <c r="N27" s="69">
        <v>4.3</v>
      </c>
      <c r="O27" s="56">
        <v>56</v>
      </c>
      <c r="P27" s="69">
        <v>3.5</v>
      </c>
      <c r="Q27" s="56">
        <v>65</v>
      </c>
      <c r="R27" s="69">
        <v>4</v>
      </c>
      <c r="S27" s="56">
        <v>198</v>
      </c>
      <c r="T27" s="69">
        <v>12.299999999999999</v>
      </c>
      <c r="U27" s="115">
        <v>1616</v>
      </c>
      <c r="V27" s="114">
        <v>8.8000000000000007</v>
      </c>
      <c r="X27" s="16"/>
      <c r="Y27" s="16"/>
    </row>
    <row r="28" spans="1:25">
      <c r="A28" s="221"/>
      <c r="B28" s="284">
        <v>8</v>
      </c>
      <c r="C28" s="56">
        <v>484</v>
      </c>
      <c r="D28" s="69">
        <v>31</v>
      </c>
      <c r="E28" s="56">
        <v>373</v>
      </c>
      <c r="F28" s="69">
        <v>23.9</v>
      </c>
      <c r="G28" s="56">
        <v>167</v>
      </c>
      <c r="H28" s="69">
        <v>10.7</v>
      </c>
      <c r="I28" s="56">
        <v>98</v>
      </c>
      <c r="J28" s="69">
        <v>6.3</v>
      </c>
      <c r="K28" s="56">
        <v>52</v>
      </c>
      <c r="L28" s="69">
        <v>3.3</v>
      </c>
      <c r="M28" s="56">
        <v>72</v>
      </c>
      <c r="N28" s="69">
        <v>4.5999999999999996</v>
      </c>
      <c r="O28" s="56">
        <v>47</v>
      </c>
      <c r="P28" s="69">
        <v>3</v>
      </c>
      <c r="Q28" s="56">
        <v>70</v>
      </c>
      <c r="R28" s="69">
        <v>4.5</v>
      </c>
      <c r="S28" s="56">
        <v>200</v>
      </c>
      <c r="T28" s="69">
        <v>12.799999999999999</v>
      </c>
      <c r="U28" s="115">
        <v>1563</v>
      </c>
      <c r="V28" s="114">
        <v>8.5</v>
      </c>
      <c r="X28" s="16"/>
      <c r="Y28" s="16"/>
    </row>
    <row r="29" spans="1:25">
      <c r="A29" s="221"/>
      <c r="B29" s="284">
        <v>9</v>
      </c>
      <c r="C29" s="56">
        <v>548</v>
      </c>
      <c r="D29" s="69">
        <v>33.299999999999997</v>
      </c>
      <c r="E29" s="56">
        <v>397</v>
      </c>
      <c r="F29" s="69">
        <v>24.1</v>
      </c>
      <c r="G29" s="56">
        <v>150</v>
      </c>
      <c r="H29" s="69">
        <v>9.1</v>
      </c>
      <c r="I29" s="56">
        <v>102</v>
      </c>
      <c r="J29" s="69">
        <v>6.2</v>
      </c>
      <c r="K29" s="56">
        <v>70</v>
      </c>
      <c r="L29" s="69">
        <v>4.2</v>
      </c>
      <c r="M29" s="56">
        <v>54</v>
      </c>
      <c r="N29" s="69">
        <v>3.3</v>
      </c>
      <c r="O29" s="56">
        <v>51</v>
      </c>
      <c r="P29" s="69">
        <v>3.1</v>
      </c>
      <c r="Q29" s="56">
        <v>92</v>
      </c>
      <c r="R29" s="69">
        <v>5.6</v>
      </c>
      <c r="S29" s="56">
        <v>184</v>
      </c>
      <c r="T29" s="69">
        <v>11.2</v>
      </c>
      <c r="U29" s="115">
        <v>1648</v>
      </c>
      <c r="V29" s="114">
        <v>9</v>
      </c>
      <c r="X29" s="16"/>
      <c r="Y29" s="16"/>
    </row>
    <row r="30" spans="1:25">
      <c r="A30" s="221"/>
      <c r="B30" s="284">
        <v>10</v>
      </c>
      <c r="C30" s="56">
        <v>640</v>
      </c>
      <c r="D30" s="69">
        <v>37.4</v>
      </c>
      <c r="E30" s="56">
        <v>373</v>
      </c>
      <c r="F30" s="69">
        <v>21.8</v>
      </c>
      <c r="G30" s="56">
        <v>172</v>
      </c>
      <c r="H30" s="69">
        <v>10</v>
      </c>
      <c r="I30" s="56">
        <v>85</v>
      </c>
      <c r="J30" s="69">
        <v>5</v>
      </c>
      <c r="K30" s="56">
        <v>78</v>
      </c>
      <c r="L30" s="69">
        <v>4.5999999999999996</v>
      </c>
      <c r="M30" s="56">
        <v>64</v>
      </c>
      <c r="N30" s="69">
        <v>3.7</v>
      </c>
      <c r="O30" s="56">
        <v>58</v>
      </c>
      <c r="P30" s="69">
        <v>3.4</v>
      </c>
      <c r="Q30" s="56">
        <v>91</v>
      </c>
      <c r="R30" s="69">
        <v>5.3</v>
      </c>
      <c r="S30" s="56">
        <v>151</v>
      </c>
      <c r="T30" s="69">
        <v>8.8000000000000007</v>
      </c>
      <c r="U30" s="115">
        <v>1712</v>
      </c>
      <c r="V30" s="114">
        <v>9.4</v>
      </c>
      <c r="X30" s="16"/>
      <c r="Y30" s="16"/>
    </row>
    <row r="31" spans="1:25">
      <c r="A31" s="221"/>
      <c r="B31" s="284">
        <v>11</v>
      </c>
      <c r="C31" s="56">
        <v>582</v>
      </c>
      <c r="D31" s="69">
        <v>34</v>
      </c>
      <c r="E31" s="56">
        <v>399</v>
      </c>
      <c r="F31" s="69">
        <v>23.3</v>
      </c>
      <c r="G31" s="56">
        <v>170</v>
      </c>
      <c r="H31" s="69">
        <v>9.9</v>
      </c>
      <c r="I31" s="56">
        <v>86</v>
      </c>
      <c r="J31" s="69">
        <v>5</v>
      </c>
      <c r="K31" s="56">
        <v>111</v>
      </c>
      <c r="L31" s="69">
        <v>6.5</v>
      </c>
      <c r="M31" s="56">
        <v>53</v>
      </c>
      <c r="N31" s="69">
        <v>3.1</v>
      </c>
      <c r="O31" s="56">
        <v>55</v>
      </c>
      <c r="P31" s="69">
        <v>3.2</v>
      </c>
      <c r="Q31" s="56">
        <v>98</v>
      </c>
      <c r="R31" s="69">
        <v>5.7</v>
      </c>
      <c r="S31" s="56">
        <v>159</v>
      </c>
      <c r="T31" s="69">
        <v>9.3000000000000007</v>
      </c>
      <c r="U31" s="115">
        <v>1713</v>
      </c>
      <c r="V31" s="114">
        <v>9.4</v>
      </c>
      <c r="X31" s="16"/>
      <c r="Y31" s="16"/>
    </row>
    <row r="32" spans="1:25">
      <c r="A32" s="221"/>
      <c r="B32" s="284">
        <v>12</v>
      </c>
      <c r="C32" s="56">
        <v>516</v>
      </c>
      <c r="D32" s="69">
        <v>32.5</v>
      </c>
      <c r="E32" s="56">
        <v>371</v>
      </c>
      <c r="F32" s="69">
        <v>23.4</v>
      </c>
      <c r="G32" s="56">
        <v>178</v>
      </c>
      <c r="H32" s="69">
        <v>11.2</v>
      </c>
      <c r="I32" s="56">
        <v>84</v>
      </c>
      <c r="J32" s="69">
        <v>5.3</v>
      </c>
      <c r="K32" s="56">
        <v>94</v>
      </c>
      <c r="L32" s="69">
        <v>5.9</v>
      </c>
      <c r="M32" s="56">
        <v>36</v>
      </c>
      <c r="N32" s="69">
        <v>2.2999999999999998</v>
      </c>
      <c r="O32" s="56">
        <v>62</v>
      </c>
      <c r="P32" s="69">
        <v>3.9</v>
      </c>
      <c r="Q32" s="56">
        <v>96</v>
      </c>
      <c r="R32" s="69">
        <v>6</v>
      </c>
      <c r="S32" s="56">
        <v>150</v>
      </c>
      <c r="T32" s="69">
        <v>9.5</v>
      </c>
      <c r="U32" s="115">
        <v>1587</v>
      </c>
      <c r="V32" s="114">
        <v>8.6999999999999993</v>
      </c>
      <c r="X32" s="16"/>
      <c r="Y32" s="16"/>
    </row>
    <row r="33" spans="1:25">
      <c r="A33" s="289">
        <v>2021</v>
      </c>
      <c r="B33" s="288" t="s">
        <v>140</v>
      </c>
      <c r="C33" s="287">
        <v>4894</v>
      </c>
      <c r="D33" s="288">
        <v>26.7</v>
      </c>
      <c r="E33" s="287">
        <v>4740</v>
      </c>
      <c r="F33" s="288">
        <v>25.9</v>
      </c>
      <c r="G33" s="287">
        <v>2102</v>
      </c>
      <c r="H33" s="288">
        <v>11.5</v>
      </c>
      <c r="I33" s="287">
        <v>1140</v>
      </c>
      <c r="J33" s="288">
        <v>6.2</v>
      </c>
      <c r="K33" s="287">
        <v>816</v>
      </c>
      <c r="L33" s="288">
        <v>4.5</v>
      </c>
      <c r="M33" s="287">
        <v>778</v>
      </c>
      <c r="N33" s="288">
        <v>4.2</v>
      </c>
      <c r="O33" s="287">
        <v>775</v>
      </c>
      <c r="P33" s="288">
        <v>4.2</v>
      </c>
      <c r="Q33" s="287">
        <v>1034</v>
      </c>
      <c r="R33" s="288">
        <v>5.6</v>
      </c>
      <c r="S33" s="287">
        <v>2028</v>
      </c>
      <c r="T33" s="288">
        <v>11.1</v>
      </c>
      <c r="U33" s="287">
        <v>18307</v>
      </c>
      <c r="V33" s="288"/>
      <c r="X33" s="16"/>
      <c r="Y33" s="16"/>
    </row>
    <row r="34" spans="1:25">
      <c r="A34" s="221">
        <v>2022</v>
      </c>
      <c r="B34" s="284">
        <v>1</v>
      </c>
      <c r="C34" s="56">
        <v>378</v>
      </c>
      <c r="D34" s="69">
        <v>25.1</v>
      </c>
      <c r="E34" s="56">
        <v>401</v>
      </c>
      <c r="F34" s="69">
        <v>26.6</v>
      </c>
      <c r="G34" s="56">
        <v>156</v>
      </c>
      <c r="H34" s="69">
        <v>10.4</v>
      </c>
      <c r="I34" s="56">
        <v>80</v>
      </c>
      <c r="J34" s="69">
        <v>5.3</v>
      </c>
      <c r="K34" s="56">
        <v>66</v>
      </c>
      <c r="L34" s="69">
        <v>4.4000000000000004</v>
      </c>
      <c r="M34" s="56">
        <v>65</v>
      </c>
      <c r="N34" s="69">
        <v>4.3</v>
      </c>
      <c r="O34" s="56">
        <v>69</v>
      </c>
      <c r="P34" s="69">
        <v>4.5999999999999996</v>
      </c>
      <c r="Q34" s="56">
        <v>109</v>
      </c>
      <c r="R34" s="69">
        <v>7.2</v>
      </c>
      <c r="S34" s="56">
        <v>182</v>
      </c>
      <c r="T34" s="69">
        <v>12.1</v>
      </c>
      <c r="U34" s="115">
        <v>1506</v>
      </c>
      <c r="V34" s="114">
        <v>8</v>
      </c>
      <c r="X34" s="16"/>
      <c r="Y34" s="16"/>
    </row>
    <row r="35" spans="1:25">
      <c r="A35" s="221"/>
      <c r="B35" s="284">
        <v>2</v>
      </c>
      <c r="C35" s="56">
        <v>352</v>
      </c>
      <c r="D35" s="69">
        <v>25.5</v>
      </c>
      <c r="E35" s="56">
        <v>380</v>
      </c>
      <c r="F35" s="69">
        <v>27.5</v>
      </c>
      <c r="G35" s="56">
        <v>170</v>
      </c>
      <c r="H35" s="69">
        <v>12.3</v>
      </c>
      <c r="I35" s="56">
        <v>81</v>
      </c>
      <c r="J35" s="69">
        <v>5.9</v>
      </c>
      <c r="K35" s="56">
        <v>46</v>
      </c>
      <c r="L35" s="69">
        <v>3.3</v>
      </c>
      <c r="M35" s="56">
        <v>80</v>
      </c>
      <c r="N35" s="69">
        <v>5.8</v>
      </c>
      <c r="O35" s="56">
        <v>55</v>
      </c>
      <c r="P35" s="69">
        <v>4</v>
      </c>
      <c r="Q35" s="56">
        <v>64</v>
      </c>
      <c r="R35" s="69">
        <v>4.5999999999999996</v>
      </c>
      <c r="S35" s="56">
        <v>152</v>
      </c>
      <c r="T35" s="69">
        <v>11</v>
      </c>
      <c r="U35" s="115">
        <v>1380</v>
      </c>
      <c r="V35" s="114">
        <v>7.4</v>
      </c>
      <c r="X35" s="16"/>
      <c r="Y35" s="16"/>
    </row>
    <row r="36" spans="1:25">
      <c r="A36" s="221"/>
      <c r="B36" s="284">
        <v>3</v>
      </c>
      <c r="C36" s="56">
        <v>432</v>
      </c>
      <c r="D36" s="69">
        <v>26.9</v>
      </c>
      <c r="E36" s="56">
        <v>421</v>
      </c>
      <c r="F36" s="69">
        <v>26.2</v>
      </c>
      <c r="G36" s="56">
        <v>205</v>
      </c>
      <c r="H36" s="69">
        <v>12.8</v>
      </c>
      <c r="I36" s="56">
        <v>87</v>
      </c>
      <c r="J36" s="69">
        <v>5.4</v>
      </c>
      <c r="K36" s="56">
        <v>75</v>
      </c>
      <c r="L36" s="69">
        <v>4.7</v>
      </c>
      <c r="M36" s="56">
        <v>82</v>
      </c>
      <c r="N36" s="69">
        <v>5.0999999999999996</v>
      </c>
      <c r="O36" s="56">
        <v>75</v>
      </c>
      <c r="P36" s="69">
        <v>4.7</v>
      </c>
      <c r="Q36" s="56">
        <v>67</v>
      </c>
      <c r="R36" s="69">
        <v>4.2</v>
      </c>
      <c r="S36" s="56">
        <v>163</v>
      </c>
      <c r="T36" s="69">
        <v>10.1</v>
      </c>
      <c r="U36" s="115">
        <v>1607</v>
      </c>
      <c r="V36" s="114">
        <v>8.6</v>
      </c>
      <c r="X36" s="16"/>
      <c r="Y36" s="16"/>
    </row>
    <row r="37" spans="1:25">
      <c r="A37" s="221"/>
      <c r="B37" s="284">
        <v>4</v>
      </c>
      <c r="C37" s="56">
        <v>362</v>
      </c>
      <c r="D37" s="69">
        <v>24.5</v>
      </c>
      <c r="E37" s="56">
        <v>382</v>
      </c>
      <c r="F37" s="69">
        <v>25.8</v>
      </c>
      <c r="G37" s="56">
        <v>206</v>
      </c>
      <c r="H37" s="69">
        <v>13.9</v>
      </c>
      <c r="I37" s="56">
        <v>104</v>
      </c>
      <c r="J37" s="69">
        <v>7</v>
      </c>
      <c r="K37" s="56">
        <v>84</v>
      </c>
      <c r="L37" s="69">
        <v>5.7</v>
      </c>
      <c r="M37" s="56">
        <v>76</v>
      </c>
      <c r="N37" s="69">
        <v>5.0999999999999996</v>
      </c>
      <c r="O37" s="56">
        <v>50</v>
      </c>
      <c r="P37" s="69">
        <v>3.4</v>
      </c>
      <c r="Q37" s="56">
        <v>52</v>
      </c>
      <c r="R37" s="69">
        <v>3.5</v>
      </c>
      <c r="S37" s="56">
        <v>164</v>
      </c>
      <c r="T37" s="69">
        <v>11.1</v>
      </c>
      <c r="U37" s="115">
        <v>1480</v>
      </c>
      <c r="V37" s="114">
        <v>7.9</v>
      </c>
      <c r="X37" s="16"/>
      <c r="Y37" s="16"/>
    </row>
    <row r="38" spans="1:25">
      <c r="A38" s="221"/>
      <c r="B38" s="284">
        <v>5</v>
      </c>
      <c r="C38" s="56">
        <v>484</v>
      </c>
      <c r="D38" s="69">
        <v>29.4</v>
      </c>
      <c r="E38" s="56">
        <v>417</v>
      </c>
      <c r="F38" s="69">
        <v>25.3</v>
      </c>
      <c r="G38" s="56">
        <v>196</v>
      </c>
      <c r="H38" s="69">
        <v>11.9</v>
      </c>
      <c r="I38" s="56">
        <v>97</v>
      </c>
      <c r="J38" s="69">
        <v>5.9</v>
      </c>
      <c r="K38" s="56">
        <v>89</v>
      </c>
      <c r="L38" s="69">
        <v>5.4</v>
      </c>
      <c r="M38" s="56">
        <v>77</v>
      </c>
      <c r="N38" s="69">
        <v>4.7</v>
      </c>
      <c r="O38" s="56">
        <v>68</v>
      </c>
      <c r="P38" s="69">
        <v>4.0999999999999996</v>
      </c>
      <c r="Q38" s="56">
        <v>67</v>
      </c>
      <c r="R38" s="69">
        <v>4.0999999999999996</v>
      </c>
      <c r="S38" s="56">
        <v>150</v>
      </c>
      <c r="T38" s="69">
        <v>9.2000000000000011</v>
      </c>
      <c r="U38" s="115">
        <v>1645</v>
      </c>
      <c r="V38" s="114">
        <v>8.8000000000000007</v>
      </c>
      <c r="X38" s="16"/>
      <c r="Y38" s="16"/>
    </row>
    <row r="39" spans="1:25">
      <c r="A39" s="221"/>
      <c r="B39" s="284">
        <v>6</v>
      </c>
      <c r="C39" s="56">
        <v>462</v>
      </c>
      <c r="D39" s="69">
        <v>29.9</v>
      </c>
      <c r="E39" s="56">
        <v>376</v>
      </c>
      <c r="F39" s="69">
        <v>24.3</v>
      </c>
      <c r="G39" s="56">
        <v>198</v>
      </c>
      <c r="H39" s="69">
        <v>12.8</v>
      </c>
      <c r="I39" s="56">
        <v>104</v>
      </c>
      <c r="J39" s="69">
        <v>6.7</v>
      </c>
      <c r="K39" s="56">
        <v>66</v>
      </c>
      <c r="L39" s="69">
        <v>4.3</v>
      </c>
      <c r="M39" s="56">
        <v>67</v>
      </c>
      <c r="N39" s="69">
        <v>4.3</v>
      </c>
      <c r="O39" s="56">
        <v>56</v>
      </c>
      <c r="P39" s="69">
        <v>3.6</v>
      </c>
      <c r="Q39" s="56">
        <v>49</v>
      </c>
      <c r="R39" s="69">
        <v>3.2</v>
      </c>
      <c r="S39" s="56">
        <v>167</v>
      </c>
      <c r="T39" s="69">
        <v>10.799999999999999</v>
      </c>
      <c r="U39" s="115">
        <v>1545</v>
      </c>
      <c r="V39" s="114">
        <v>8.1999999999999993</v>
      </c>
      <c r="X39" s="16"/>
      <c r="Y39" s="16"/>
    </row>
    <row r="40" spans="1:25">
      <c r="A40" s="221"/>
      <c r="B40" s="284">
        <v>7</v>
      </c>
      <c r="C40" s="56">
        <v>406</v>
      </c>
      <c r="D40" s="69">
        <v>26.8</v>
      </c>
      <c r="E40" s="56">
        <v>393</v>
      </c>
      <c r="F40" s="69">
        <v>25.9</v>
      </c>
      <c r="G40" s="56">
        <v>186</v>
      </c>
      <c r="H40" s="69">
        <v>12.3</v>
      </c>
      <c r="I40" s="56">
        <v>78</v>
      </c>
      <c r="J40" s="69">
        <v>5.0999999999999996</v>
      </c>
      <c r="K40" s="56">
        <v>66</v>
      </c>
      <c r="L40" s="69">
        <v>4.4000000000000004</v>
      </c>
      <c r="M40" s="56">
        <v>73</v>
      </c>
      <c r="N40" s="69">
        <v>4.8</v>
      </c>
      <c r="O40" s="56">
        <v>65</v>
      </c>
      <c r="P40" s="69">
        <v>4.3</v>
      </c>
      <c r="Q40" s="56">
        <v>67</v>
      </c>
      <c r="R40" s="69">
        <v>4.4000000000000004</v>
      </c>
      <c r="S40" s="56">
        <v>182</v>
      </c>
      <c r="T40" s="69">
        <v>12</v>
      </c>
      <c r="U40" s="115">
        <v>1516</v>
      </c>
      <c r="V40" s="114">
        <v>8.1</v>
      </c>
      <c r="X40" s="16"/>
      <c r="Y40" s="16"/>
    </row>
    <row r="41" spans="1:25">
      <c r="A41" s="221"/>
      <c r="B41" s="284">
        <v>8</v>
      </c>
      <c r="C41" s="56">
        <v>329</v>
      </c>
      <c r="D41" s="69">
        <v>23.1</v>
      </c>
      <c r="E41" s="56">
        <v>394</v>
      </c>
      <c r="F41" s="69">
        <v>27.7</v>
      </c>
      <c r="G41" s="56">
        <v>161</v>
      </c>
      <c r="H41" s="69">
        <v>11.3</v>
      </c>
      <c r="I41" s="56">
        <v>114</v>
      </c>
      <c r="J41" s="69">
        <v>8</v>
      </c>
      <c r="K41" s="56">
        <v>60</v>
      </c>
      <c r="L41" s="69">
        <v>4.2</v>
      </c>
      <c r="M41" s="56">
        <v>83</v>
      </c>
      <c r="N41" s="69">
        <v>5.8</v>
      </c>
      <c r="O41" s="56">
        <v>67</v>
      </c>
      <c r="P41" s="69">
        <v>4.7</v>
      </c>
      <c r="Q41" s="56">
        <v>63</v>
      </c>
      <c r="R41" s="69">
        <v>4.4000000000000004</v>
      </c>
      <c r="S41" s="56">
        <v>153</v>
      </c>
      <c r="T41" s="69">
        <v>10.700000000000001</v>
      </c>
      <c r="U41" s="115">
        <v>1424</v>
      </c>
      <c r="V41" s="114">
        <v>7.6</v>
      </c>
      <c r="X41" s="16"/>
      <c r="Y41" s="16"/>
    </row>
    <row r="42" spans="1:25">
      <c r="A42" s="221"/>
      <c r="B42" s="284">
        <v>9</v>
      </c>
      <c r="C42" s="56">
        <v>444</v>
      </c>
      <c r="D42" s="69">
        <v>29.7</v>
      </c>
      <c r="E42" s="56">
        <v>369</v>
      </c>
      <c r="F42" s="69">
        <v>24.7</v>
      </c>
      <c r="G42" s="56">
        <v>164</v>
      </c>
      <c r="H42" s="69">
        <v>11</v>
      </c>
      <c r="I42" s="56">
        <v>98</v>
      </c>
      <c r="J42" s="69">
        <v>6.6</v>
      </c>
      <c r="K42" s="56">
        <v>67</v>
      </c>
      <c r="L42" s="69">
        <v>4.5</v>
      </c>
      <c r="M42" s="56">
        <v>73</v>
      </c>
      <c r="N42" s="69">
        <v>4.9000000000000004</v>
      </c>
      <c r="O42" s="56">
        <v>63</v>
      </c>
      <c r="P42" s="69">
        <v>4.2</v>
      </c>
      <c r="Q42" s="56">
        <v>55</v>
      </c>
      <c r="R42" s="69">
        <v>3.7</v>
      </c>
      <c r="S42" s="56">
        <v>163</v>
      </c>
      <c r="T42" s="69">
        <v>10.9</v>
      </c>
      <c r="U42" s="115">
        <v>1496</v>
      </c>
      <c r="V42" s="114">
        <v>8</v>
      </c>
      <c r="X42" s="16"/>
      <c r="Y42" s="16"/>
    </row>
    <row r="43" spans="1:25">
      <c r="A43" s="221"/>
      <c r="B43" s="284">
        <v>10</v>
      </c>
      <c r="C43" s="56">
        <v>540</v>
      </c>
      <c r="D43" s="69">
        <v>33.4</v>
      </c>
      <c r="E43" s="56">
        <v>357</v>
      </c>
      <c r="F43" s="69">
        <v>22.1</v>
      </c>
      <c r="G43" s="56">
        <v>180</v>
      </c>
      <c r="H43" s="69">
        <v>11.1</v>
      </c>
      <c r="I43" s="56">
        <v>112</v>
      </c>
      <c r="J43" s="69">
        <v>6.9</v>
      </c>
      <c r="K43" s="56">
        <v>91</v>
      </c>
      <c r="L43" s="69">
        <v>5.6</v>
      </c>
      <c r="M43" s="56">
        <v>63</v>
      </c>
      <c r="N43" s="69">
        <v>3.9</v>
      </c>
      <c r="O43" s="56">
        <v>57</v>
      </c>
      <c r="P43" s="69">
        <v>3.5</v>
      </c>
      <c r="Q43" s="56">
        <v>64</v>
      </c>
      <c r="R43" s="69">
        <v>4</v>
      </c>
      <c r="S43" s="56">
        <v>155</v>
      </c>
      <c r="T43" s="69">
        <v>9.6</v>
      </c>
      <c r="U43" s="115">
        <v>1619</v>
      </c>
      <c r="V43" s="114">
        <v>8.6</v>
      </c>
      <c r="X43" s="16"/>
      <c r="Y43" s="16"/>
    </row>
    <row r="44" spans="1:25">
      <c r="A44" s="221"/>
      <c r="B44" s="284">
        <v>11</v>
      </c>
      <c r="C44" s="56">
        <v>784</v>
      </c>
      <c r="D44" s="69">
        <v>42.9</v>
      </c>
      <c r="E44" s="56">
        <v>364</v>
      </c>
      <c r="F44" s="69">
        <v>19.899999999999999</v>
      </c>
      <c r="G44" s="56">
        <v>196</v>
      </c>
      <c r="H44" s="69">
        <v>10.7</v>
      </c>
      <c r="I44" s="56">
        <v>74</v>
      </c>
      <c r="J44" s="69">
        <v>4</v>
      </c>
      <c r="K44" s="56">
        <v>112</v>
      </c>
      <c r="L44" s="69">
        <v>6.1</v>
      </c>
      <c r="M44" s="56">
        <v>56</v>
      </c>
      <c r="N44" s="69">
        <v>3.1</v>
      </c>
      <c r="O44" s="56">
        <v>58</v>
      </c>
      <c r="P44" s="69">
        <v>3.2</v>
      </c>
      <c r="Q44" s="56">
        <v>68</v>
      </c>
      <c r="R44" s="69">
        <v>3.7</v>
      </c>
      <c r="S44" s="56">
        <v>116</v>
      </c>
      <c r="T44" s="69">
        <v>6.3</v>
      </c>
      <c r="U44" s="115">
        <v>1828</v>
      </c>
      <c r="V44" s="114">
        <v>9.6999999999999993</v>
      </c>
      <c r="X44" s="16"/>
      <c r="Y44" s="16"/>
    </row>
    <row r="45" spans="1:25">
      <c r="A45" s="221"/>
      <c r="B45" s="284">
        <v>12</v>
      </c>
      <c r="C45" s="56">
        <v>750</v>
      </c>
      <c r="D45" s="69">
        <v>43.4</v>
      </c>
      <c r="E45" s="56">
        <v>305</v>
      </c>
      <c r="F45" s="69">
        <v>17.7</v>
      </c>
      <c r="G45" s="56">
        <v>174</v>
      </c>
      <c r="H45" s="69">
        <v>10.1</v>
      </c>
      <c r="I45" s="56">
        <v>69</v>
      </c>
      <c r="J45" s="69">
        <v>4</v>
      </c>
      <c r="K45" s="56">
        <v>169</v>
      </c>
      <c r="L45" s="69">
        <v>9.8000000000000007</v>
      </c>
      <c r="M45" s="56">
        <v>28</v>
      </c>
      <c r="N45" s="69">
        <v>1.6</v>
      </c>
      <c r="O45" s="56">
        <v>50</v>
      </c>
      <c r="P45" s="69">
        <v>2.9</v>
      </c>
      <c r="Q45" s="56">
        <v>75</v>
      </c>
      <c r="R45" s="69">
        <v>4.3</v>
      </c>
      <c r="S45" s="56">
        <v>108</v>
      </c>
      <c r="T45" s="69">
        <v>6.2</v>
      </c>
      <c r="U45" s="115">
        <v>1728</v>
      </c>
      <c r="V45" s="114">
        <v>9.1999999999999993</v>
      </c>
      <c r="X45" s="16"/>
      <c r="Y45" s="16"/>
    </row>
    <row r="46" spans="1:25">
      <c r="A46" s="289">
        <v>2022</v>
      </c>
      <c r="B46" s="288" t="s">
        <v>140</v>
      </c>
      <c r="C46" s="287">
        <v>5723</v>
      </c>
      <c r="D46" s="288">
        <v>30.5</v>
      </c>
      <c r="E46" s="287">
        <v>4559</v>
      </c>
      <c r="F46" s="288">
        <v>24.3</v>
      </c>
      <c r="G46" s="287">
        <v>2192</v>
      </c>
      <c r="H46" s="288">
        <v>11.7</v>
      </c>
      <c r="I46" s="287">
        <v>1098</v>
      </c>
      <c r="J46" s="288">
        <v>5.8</v>
      </c>
      <c r="K46" s="287">
        <v>991</v>
      </c>
      <c r="L46" s="288">
        <v>5.3</v>
      </c>
      <c r="M46" s="287">
        <v>823</v>
      </c>
      <c r="N46" s="288">
        <v>4.4000000000000004</v>
      </c>
      <c r="O46" s="287">
        <v>733</v>
      </c>
      <c r="P46" s="288">
        <v>3.9</v>
      </c>
      <c r="Q46" s="287">
        <v>800</v>
      </c>
      <c r="R46" s="288">
        <v>4.3</v>
      </c>
      <c r="S46" s="287">
        <v>1855</v>
      </c>
      <c r="T46" s="288">
        <v>9.8999999999999986</v>
      </c>
      <c r="U46" s="287">
        <v>18774</v>
      </c>
      <c r="V46" s="288"/>
      <c r="X46" s="16"/>
      <c r="Y46" s="16"/>
    </row>
    <row r="47" spans="1:25">
      <c r="A47" s="290" t="s">
        <v>211</v>
      </c>
      <c r="B47" s="288" t="s">
        <v>140</v>
      </c>
      <c r="C47" s="287">
        <v>14191</v>
      </c>
      <c r="D47" s="288">
        <v>26.5</v>
      </c>
      <c r="E47" s="287">
        <v>14159</v>
      </c>
      <c r="F47" s="288">
        <v>26.4</v>
      </c>
      <c r="G47" s="287">
        <v>6200</v>
      </c>
      <c r="H47" s="288">
        <v>11.6</v>
      </c>
      <c r="I47" s="287">
        <v>3428</v>
      </c>
      <c r="J47" s="288">
        <v>6.4</v>
      </c>
      <c r="K47" s="287">
        <v>2610</v>
      </c>
      <c r="L47" s="288">
        <v>4.9000000000000004</v>
      </c>
      <c r="M47" s="287">
        <v>2316</v>
      </c>
      <c r="N47" s="288">
        <v>4.3</v>
      </c>
      <c r="O47" s="287">
        <v>2292</v>
      </c>
      <c r="P47" s="288">
        <v>4.3</v>
      </c>
      <c r="Q47" s="287">
        <v>2641</v>
      </c>
      <c r="R47" s="288">
        <v>4.9000000000000004</v>
      </c>
      <c r="S47" s="287">
        <v>5771</v>
      </c>
      <c r="T47" s="288">
        <v>10.799999999999999</v>
      </c>
      <c r="U47" s="287">
        <v>53608</v>
      </c>
      <c r="V47" s="288"/>
      <c r="X47" s="16"/>
      <c r="Y47" s="16"/>
    </row>
    <row r="48" spans="1:25">
      <c r="X48" s="16"/>
      <c r="Y48" s="16"/>
    </row>
    <row r="49" spans="1:29">
      <c r="A49" s="136" t="s">
        <v>156</v>
      </c>
      <c r="B49" s="137"/>
      <c r="C49" s="138"/>
      <c r="D49" s="137"/>
      <c r="E49" s="138"/>
      <c r="F49" s="137"/>
      <c r="G49" s="138"/>
      <c r="H49" s="137"/>
      <c r="I49" s="138"/>
      <c r="J49" s="137"/>
      <c r="K49" s="138"/>
      <c r="L49" s="137"/>
      <c r="M49" s="138"/>
      <c r="N49" s="137"/>
      <c r="O49" s="138"/>
      <c r="P49" s="137"/>
      <c r="Q49" s="138"/>
      <c r="R49" s="137"/>
      <c r="S49" s="138"/>
      <c r="T49" s="137"/>
      <c r="U49" s="138"/>
      <c r="V49" s="137"/>
      <c r="W49" s="15"/>
      <c r="X49" s="14"/>
      <c r="Y49" s="15"/>
      <c r="Z49" s="14"/>
      <c r="AA49" s="15"/>
      <c r="AB49" s="14"/>
      <c r="AC49" s="15"/>
    </row>
    <row r="50" spans="1:29" ht="13.5" customHeight="1">
      <c r="A50" s="533" t="s">
        <v>226</v>
      </c>
      <c r="B50" s="533"/>
      <c r="C50" s="533"/>
      <c r="D50" s="533"/>
      <c r="E50" s="533"/>
      <c r="F50" s="533"/>
      <c r="G50" s="533"/>
      <c r="H50" s="533"/>
      <c r="I50" s="533"/>
      <c r="J50" s="533"/>
      <c r="K50" s="533"/>
      <c r="L50" s="533"/>
      <c r="M50" s="533"/>
      <c r="N50" s="533"/>
      <c r="O50" s="533"/>
      <c r="P50" s="533"/>
      <c r="Q50" s="533"/>
      <c r="R50" s="533"/>
      <c r="S50" s="533"/>
      <c r="T50" s="533"/>
      <c r="U50" s="533"/>
      <c r="V50" s="533"/>
      <c r="W50" s="16"/>
      <c r="X50" s="16"/>
      <c r="Y50" s="16"/>
      <c r="Z50" s="16"/>
      <c r="AA50" s="17"/>
      <c r="AB50" s="18"/>
      <c r="AC50" s="17"/>
    </row>
    <row r="51" spans="1:29" ht="13.5" customHeight="1">
      <c r="A51" s="533" t="s">
        <v>227</v>
      </c>
      <c r="B51" s="533"/>
      <c r="C51" s="533"/>
      <c r="D51" s="533"/>
      <c r="E51" s="533"/>
      <c r="F51" s="533"/>
      <c r="G51" s="533"/>
      <c r="H51" s="533"/>
      <c r="I51" s="533"/>
      <c r="J51" s="533"/>
      <c r="K51" s="533"/>
      <c r="L51" s="533"/>
      <c r="M51" s="533"/>
      <c r="N51" s="533"/>
      <c r="O51" s="533"/>
      <c r="P51" s="533"/>
      <c r="Q51" s="533"/>
      <c r="R51" s="533"/>
      <c r="S51" s="533"/>
      <c r="T51" s="533"/>
      <c r="U51" s="533"/>
      <c r="V51" s="533"/>
      <c r="W51" s="16"/>
      <c r="X51" s="16"/>
      <c r="Y51" s="16"/>
      <c r="Z51" s="16"/>
      <c r="AA51" s="17"/>
      <c r="AB51" s="18"/>
      <c r="AC51" s="17"/>
    </row>
    <row r="52" spans="1:29" ht="13.5" customHeight="1">
      <c r="A52" s="533" t="s">
        <v>228</v>
      </c>
      <c r="B52" s="533"/>
      <c r="C52" s="533"/>
      <c r="D52" s="533"/>
      <c r="E52" s="533"/>
      <c r="F52" s="533"/>
      <c r="G52" s="533"/>
      <c r="H52" s="533"/>
      <c r="I52" s="533"/>
      <c r="J52" s="533"/>
      <c r="K52" s="533"/>
      <c r="L52" s="533"/>
      <c r="M52" s="533"/>
      <c r="N52" s="533"/>
      <c r="O52" s="533"/>
      <c r="P52" s="533"/>
      <c r="Q52" s="533"/>
      <c r="R52" s="533"/>
      <c r="S52" s="533"/>
      <c r="T52" s="533"/>
      <c r="U52" s="533"/>
      <c r="V52" s="533"/>
      <c r="W52" s="16"/>
      <c r="X52" s="16"/>
      <c r="Y52" s="16"/>
      <c r="Z52" s="16"/>
      <c r="AA52" s="17"/>
      <c r="AB52" s="18"/>
      <c r="AC52" s="17"/>
    </row>
    <row r="53" spans="1:29" ht="13.5" customHeight="1">
      <c r="A53" s="541" t="s">
        <v>229</v>
      </c>
      <c r="B53" s="541"/>
      <c r="C53" s="541"/>
      <c r="D53" s="541"/>
      <c r="E53" s="541"/>
      <c r="F53" s="541"/>
      <c r="G53" s="541"/>
      <c r="H53" s="541"/>
      <c r="I53" s="541"/>
      <c r="J53" s="541"/>
      <c r="K53" s="541"/>
      <c r="L53" s="541"/>
      <c r="M53" s="541"/>
      <c r="N53" s="541"/>
      <c r="O53" s="541"/>
      <c r="P53" s="541"/>
      <c r="Q53" s="541"/>
      <c r="R53" s="541"/>
      <c r="S53" s="541"/>
      <c r="T53" s="541"/>
      <c r="U53" s="541"/>
      <c r="V53" s="541"/>
      <c r="W53" s="16"/>
      <c r="X53" s="16"/>
      <c r="Y53" s="16"/>
      <c r="Z53" s="16"/>
      <c r="AA53" s="17"/>
      <c r="AB53" s="18"/>
      <c r="AC53" s="17"/>
    </row>
    <row r="54" spans="1:29" ht="19.5" customHeight="1">
      <c r="A54" s="479"/>
      <c r="B54" s="479"/>
      <c r="C54" s="479"/>
      <c r="D54" s="479"/>
      <c r="E54" s="479"/>
      <c r="F54" s="479"/>
      <c r="G54" s="479"/>
      <c r="H54" s="479"/>
      <c r="I54" s="479"/>
      <c r="J54" s="479"/>
      <c r="K54" s="479"/>
      <c r="L54" s="19"/>
      <c r="M54" s="20"/>
      <c r="N54" s="20"/>
      <c r="O54" s="20"/>
      <c r="P54" s="20"/>
      <c r="Q54" s="20"/>
      <c r="R54" s="20"/>
      <c r="S54" s="20"/>
      <c r="T54" s="20"/>
      <c r="U54" s="20"/>
      <c r="V54" s="20"/>
      <c r="W54" s="20"/>
      <c r="X54" s="20"/>
      <c r="Y54" s="20"/>
      <c r="Z54" s="20"/>
      <c r="AA54" s="20"/>
      <c r="AB54" s="20"/>
      <c r="AC54" s="20"/>
    </row>
    <row r="55" spans="1:29" ht="18" customHeight="1">
      <c r="A55" s="536" t="s">
        <v>110</v>
      </c>
      <c r="B55" s="536"/>
      <c r="C55" s="536"/>
      <c r="D55" s="536"/>
      <c r="E55" s="536"/>
      <c r="F55" s="536"/>
      <c r="G55" s="536"/>
      <c r="H55" s="536"/>
      <c r="I55" s="536"/>
      <c r="J55" s="536"/>
      <c r="K55" s="536"/>
      <c r="L55" s="537"/>
      <c r="M55" s="599"/>
      <c r="N55" s="599"/>
      <c r="O55" s="599"/>
      <c r="P55" s="599"/>
      <c r="Q55" s="599"/>
      <c r="R55" s="599"/>
      <c r="S55" s="599"/>
      <c r="T55" s="599"/>
      <c r="U55" s="537"/>
      <c r="V55" s="599"/>
      <c r="W55" s="599"/>
      <c r="X55" s="599"/>
      <c r="Y55" s="599"/>
      <c r="Z55" s="599"/>
      <c r="AA55" s="599"/>
      <c r="AB55" s="599"/>
      <c r="AC55" s="599"/>
    </row>
    <row r="56" spans="1:29" ht="29.25" customHeight="1">
      <c r="A56" s="482" t="s">
        <v>230</v>
      </c>
      <c r="B56" s="482"/>
      <c r="C56" s="482"/>
      <c r="D56" s="482"/>
      <c r="E56" s="482"/>
      <c r="F56" s="482"/>
      <c r="G56" s="482"/>
      <c r="H56" s="482"/>
      <c r="I56" s="482"/>
      <c r="J56" s="482"/>
      <c r="K56" s="482"/>
      <c r="L56" s="482"/>
      <c r="M56" s="482"/>
      <c r="N56" s="482"/>
      <c r="O56" s="482"/>
      <c r="P56" s="482"/>
      <c r="Q56" s="482"/>
      <c r="R56" s="482"/>
      <c r="S56" s="482"/>
      <c r="T56" s="482"/>
      <c r="U56" s="482"/>
      <c r="V56" s="482"/>
      <c r="W56" s="4"/>
      <c r="Y56" s="4"/>
      <c r="Z56" s="4"/>
      <c r="AA56" s="4"/>
      <c r="AB56" s="4"/>
      <c r="AC56" s="4"/>
    </row>
    <row r="92" spans="1:29">
      <c r="A92" s="13"/>
      <c r="B92" s="14"/>
      <c r="C92" s="15"/>
      <c r="D92" s="14"/>
      <c r="E92" s="15"/>
      <c r="F92" s="14"/>
      <c r="G92" s="15"/>
      <c r="H92" s="14"/>
      <c r="I92" s="15"/>
      <c r="J92" s="14"/>
      <c r="K92" s="15"/>
      <c r="L92" s="14"/>
      <c r="M92" s="15"/>
      <c r="N92" s="14"/>
      <c r="O92" s="15"/>
      <c r="P92" s="14"/>
      <c r="Q92" s="15"/>
      <c r="R92" s="14"/>
      <c r="S92" s="15"/>
      <c r="T92" s="14"/>
      <c r="U92" s="15"/>
      <c r="V92" s="14"/>
      <c r="W92" s="15"/>
      <c r="X92" s="14"/>
      <c r="Y92" s="15"/>
      <c r="Z92" s="14"/>
      <c r="AA92" s="15"/>
      <c r="AB92" s="14"/>
      <c r="AC92" s="15"/>
    </row>
    <row r="93" spans="1:29" ht="13.5" customHeight="1">
      <c r="A93" s="136" t="s">
        <v>156</v>
      </c>
      <c r="B93" s="137"/>
      <c r="C93" s="138"/>
      <c r="D93" s="137"/>
      <c r="E93" s="138"/>
      <c r="F93" s="137"/>
      <c r="G93" s="138"/>
      <c r="H93" s="137"/>
      <c r="I93" s="138"/>
      <c r="J93" s="137"/>
      <c r="K93" s="138"/>
      <c r="L93" s="534"/>
      <c r="M93" s="534"/>
      <c r="N93" s="534"/>
      <c r="O93" s="22"/>
      <c r="P93" s="22"/>
      <c r="Q93" s="22"/>
      <c r="R93" s="22"/>
      <c r="S93" s="22"/>
      <c r="T93" s="22"/>
      <c r="U93" s="22"/>
      <c r="V93" s="16"/>
      <c r="W93" s="16"/>
      <c r="X93" s="16"/>
      <c r="Y93" s="16"/>
      <c r="Z93" s="16"/>
      <c r="AA93" s="17"/>
      <c r="AB93" s="18"/>
      <c r="AC93" s="17"/>
    </row>
    <row r="94" spans="1:29" ht="13.5" customHeight="1">
      <c r="A94" s="533" t="s">
        <v>226</v>
      </c>
      <c r="B94" s="533"/>
      <c r="C94" s="533"/>
      <c r="D94" s="533"/>
      <c r="E94" s="533"/>
      <c r="F94" s="533"/>
      <c r="G94" s="533"/>
      <c r="H94" s="533"/>
      <c r="I94" s="533"/>
      <c r="J94" s="533"/>
      <c r="K94" s="533"/>
      <c r="L94" s="533"/>
      <c r="M94" s="533"/>
      <c r="N94" s="533"/>
      <c r="O94" s="533"/>
      <c r="P94" s="533"/>
      <c r="Q94" s="533"/>
      <c r="R94" s="533"/>
      <c r="S94" s="533"/>
      <c r="T94" s="533"/>
      <c r="U94" s="533"/>
      <c r="V94" s="533"/>
      <c r="W94" s="16"/>
      <c r="X94" s="16"/>
      <c r="Y94" s="16"/>
      <c r="Z94" s="16"/>
      <c r="AA94" s="17"/>
      <c r="AB94" s="18"/>
      <c r="AC94" s="17"/>
    </row>
    <row r="95" spans="1:29" ht="13.5" customHeight="1">
      <c r="A95" s="533" t="s">
        <v>231</v>
      </c>
      <c r="B95" s="533"/>
      <c r="C95" s="533"/>
      <c r="D95" s="533"/>
      <c r="E95" s="533"/>
      <c r="F95" s="533"/>
      <c r="G95" s="533"/>
      <c r="H95" s="533"/>
      <c r="I95" s="533"/>
      <c r="J95" s="533"/>
      <c r="K95" s="533"/>
      <c r="L95" s="533"/>
      <c r="M95" s="533"/>
      <c r="N95" s="533"/>
      <c r="O95" s="533"/>
      <c r="P95" s="533"/>
      <c r="Q95" s="533"/>
      <c r="R95" s="533"/>
      <c r="S95" s="533"/>
      <c r="T95" s="533"/>
      <c r="U95" s="533"/>
      <c r="V95" s="533"/>
      <c r="W95" s="16"/>
      <c r="X95" s="16"/>
      <c r="Y95" s="16"/>
      <c r="Z95" s="16"/>
      <c r="AA95" s="17"/>
      <c r="AB95" s="18"/>
      <c r="AC95" s="17"/>
    </row>
    <row r="96" spans="1:29" ht="13.5" customHeight="1">
      <c r="A96" s="542"/>
      <c r="B96" s="542"/>
      <c r="C96" s="542"/>
      <c r="D96" s="542"/>
      <c r="E96" s="542"/>
      <c r="F96" s="542"/>
      <c r="G96" s="542"/>
      <c r="H96" s="542"/>
      <c r="I96" s="542"/>
      <c r="J96" s="542"/>
      <c r="K96" s="542"/>
      <c r="L96" s="542"/>
      <c r="M96" s="542"/>
      <c r="N96" s="542"/>
      <c r="O96" s="542"/>
      <c r="P96" s="542"/>
      <c r="Q96" s="542"/>
      <c r="R96" s="542"/>
      <c r="S96" s="542"/>
      <c r="T96" s="542"/>
      <c r="U96" s="542"/>
      <c r="V96" s="542"/>
      <c r="W96" s="16"/>
      <c r="X96" s="16"/>
      <c r="Y96" s="16"/>
      <c r="Z96" s="16"/>
      <c r="AA96" s="17"/>
      <c r="AB96" s="18"/>
      <c r="AC96" s="17"/>
    </row>
    <row r="97" spans="1:22">
      <c r="A97" s="542"/>
      <c r="B97" s="542"/>
      <c r="C97" s="542"/>
      <c r="D97" s="542"/>
      <c r="E97" s="542"/>
      <c r="F97" s="542"/>
      <c r="G97" s="542"/>
      <c r="H97" s="542"/>
      <c r="I97" s="542"/>
      <c r="J97" s="542"/>
      <c r="K97" s="542"/>
      <c r="L97" s="542"/>
      <c r="M97" s="542"/>
      <c r="N97" s="542"/>
      <c r="O97" s="542"/>
      <c r="P97" s="542"/>
      <c r="Q97" s="542"/>
      <c r="R97" s="542"/>
      <c r="S97" s="542"/>
      <c r="T97" s="542"/>
      <c r="U97" s="542"/>
      <c r="V97" s="542"/>
    </row>
  </sheetData>
  <mergeCells count="32">
    <mergeCell ref="A96:V96"/>
    <mergeCell ref="A52:V52"/>
    <mergeCell ref="A94:V94"/>
    <mergeCell ref="A3:N3"/>
    <mergeCell ref="A97:V97"/>
    <mergeCell ref="A56:V56"/>
    <mergeCell ref="S6:T6"/>
    <mergeCell ref="U6:V6"/>
    <mergeCell ref="I6:J6"/>
    <mergeCell ref="K6:L6"/>
    <mergeCell ref="M6:N6"/>
    <mergeCell ref="O6:P6"/>
    <mergeCell ref="Q6:R6"/>
    <mergeCell ref="A6:A7"/>
    <mergeCell ref="B6:B7"/>
    <mergeCell ref="A95:V95"/>
    <mergeCell ref="A51:V51"/>
    <mergeCell ref="L93:N93"/>
    <mergeCell ref="A2:N2"/>
    <mergeCell ref="A4:N4"/>
    <mergeCell ref="U1:AC1"/>
    <mergeCell ref="A55:K55"/>
    <mergeCell ref="L55:T55"/>
    <mergeCell ref="U55:AC55"/>
    <mergeCell ref="A54:K54"/>
    <mergeCell ref="A50:V50"/>
    <mergeCell ref="A1:K1"/>
    <mergeCell ref="L1:T1"/>
    <mergeCell ref="C6:D6"/>
    <mergeCell ref="E6:F6"/>
    <mergeCell ref="G6:H6"/>
    <mergeCell ref="A53:V53"/>
  </mergeCells>
  <conditionalFormatting sqref="A9:A19 A21:A32 A34:A45">
    <cfRule type="expression" dxfId="316" priority="11">
      <formula>IF(OR($B8="Month",$B9="Total",$B8="Total"),0,1)</formula>
    </cfRule>
  </conditionalFormatting>
  <conditionalFormatting sqref="A20:B20">
    <cfRule type="expression" dxfId="315" priority="2">
      <formula>IF($A20="Total",1,0)</formula>
    </cfRule>
  </conditionalFormatting>
  <conditionalFormatting sqref="A33:B33">
    <cfRule type="expression" dxfId="314" priority="1">
      <formula>IF($A33="Total",1,0)</formula>
    </cfRule>
  </conditionalFormatting>
  <conditionalFormatting sqref="A46:B47">
    <cfRule type="expression" dxfId="313" priority="3">
      <formula>IF($A46="Total",1,0)</formula>
    </cfRule>
  </conditionalFormatting>
  <conditionalFormatting sqref="B8:J8 L8:V19 A9:J19 A21:J32 L21:V32 A34:J45 L34:V45">
    <cfRule type="expression" dxfId="312" priority="12">
      <formula>IF($B8="Total",1,0)</formula>
    </cfRule>
  </conditionalFormatting>
  <conditionalFormatting sqref="C33:D33">
    <cfRule type="expression" dxfId="311" priority="8">
      <formula>IF($A33="Total",1,0)</formula>
    </cfRule>
  </conditionalFormatting>
  <conditionalFormatting sqref="C46:D47">
    <cfRule type="expression" dxfId="310" priority="6">
      <formula>IF($A46="Total",1,0)</formula>
    </cfRule>
  </conditionalFormatting>
  <conditionalFormatting sqref="C20:V20 E33:V33 E46:V47">
    <cfRule type="expression" dxfId="309" priority="10">
      <formula>IF($A20="Total",1,0)</formula>
    </cfRule>
  </conditionalFormatting>
  <pageMargins left="0.25" right="0.25" top="0.75" bottom="0.75" header="0.3" footer="0.3"/>
  <pageSetup paperSize="9" scale="34" orientation="landscape"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pageSetUpPr fitToPage="1"/>
  </sheetPr>
  <dimension ref="A1:Q91"/>
  <sheetViews>
    <sheetView showGridLines="0" showRowColHeaders="0" zoomScaleNormal="100" workbookViewId="0"/>
  </sheetViews>
  <sheetFormatPr defaultColWidth="8.7109375" defaultRowHeight="12.75"/>
  <cols>
    <col min="1" max="1" width="9" style="1" customWidth="1"/>
    <col min="2" max="2" width="0.140625" style="1" customWidth="1"/>
    <col min="3" max="3" width="11.42578125" style="1" customWidth="1"/>
    <col min="4" max="4" width="7.7109375" style="1" customWidth="1"/>
    <col min="5" max="5" width="11.140625" style="1" customWidth="1"/>
    <col min="6" max="6" width="8.5703125" style="1" customWidth="1"/>
    <col min="7" max="7" width="12" style="1" customWidth="1"/>
    <col min="8" max="8" width="9.7109375" style="1" customWidth="1"/>
    <col min="9" max="9" width="13.140625" style="1" customWidth="1"/>
    <col min="10" max="10" width="10.85546875" style="1" customWidth="1"/>
    <col min="11" max="11" width="14.28515625" style="1" customWidth="1"/>
    <col min="12" max="12" width="10" style="1" customWidth="1"/>
    <col min="13" max="13" width="13.42578125" style="1" customWidth="1"/>
    <col min="14" max="14" width="1.85546875" style="1" customWidth="1"/>
    <col min="15" max="16384" width="8.7109375" style="1"/>
  </cols>
  <sheetData>
    <row r="1" spans="1:16" ht="18" customHeight="1">
      <c r="A1" s="535" t="s">
        <v>111</v>
      </c>
      <c r="B1" s="598"/>
      <c r="C1" s="598"/>
      <c r="D1" s="598"/>
      <c r="E1" s="598"/>
      <c r="F1" s="598"/>
      <c r="G1" s="598"/>
      <c r="H1" s="598"/>
      <c r="I1" s="598"/>
      <c r="J1" s="598"/>
      <c r="K1" s="598"/>
      <c r="L1" s="4"/>
      <c r="M1" s="4"/>
      <c r="N1" s="4"/>
      <c r="O1" s="4"/>
      <c r="P1" s="4"/>
    </row>
    <row r="2" spans="1:16" ht="106.5" customHeight="1">
      <c r="A2" s="547" t="s">
        <v>232</v>
      </c>
      <c r="B2" s="547"/>
      <c r="C2" s="547"/>
      <c r="D2" s="547"/>
      <c r="E2" s="547"/>
      <c r="F2" s="547"/>
      <c r="G2" s="547"/>
      <c r="H2" s="547"/>
      <c r="I2" s="547"/>
      <c r="J2" s="547"/>
      <c r="K2" s="547"/>
      <c r="L2" s="547"/>
      <c r="M2" s="21"/>
      <c r="N2" s="54"/>
      <c r="O2" s="54"/>
      <c r="P2" s="54"/>
    </row>
    <row r="3" spans="1:16" ht="6.75" customHeight="1">
      <c r="A3" s="21"/>
      <c r="B3" s="21"/>
      <c r="C3" s="21"/>
      <c r="D3" s="21"/>
      <c r="E3" s="21"/>
      <c r="F3" s="21"/>
      <c r="G3" s="21"/>
      <c r="H3" s="21"/>
      <c r="I3" s="21"/>
      <c r="J3" s="21"/>
      <c r="K3" s="21"/>
      <c r="L3" s="21"/>
      <c r="M3" s="21"/>
      <c r="N3" s="54"/>
      <c r="O3" s="54"/>
      <c r="P3" s="54"/>
    </row>
    <row r="4" spans="1:16" ht="21" customHeight="1">
      <c r="A4" s="538" t="s">
        <v>168</v>
      </c>
      <c r="B4" s="220" t="s">
        <v>197</v>
      </c>
      <c r="C4" s="551" t="s">
        <v>197</v>
      </c>
      <c r="D4" s="487" t="s">
        <v>198</v>
      </c>
      <c r="E4" s="487"/>
      <c r="F4" s="553" t="s">
        <v>148</v>
      </c>
      <c r="G4" s="544"/>
      <c r="H4" s="487" t="s">
        <v>149</v>
      </c>
      <c r="I4" s="487"/>
      <c r="J4" s="553" t="s">
        <v>150</v>
      </c>
      <c r="K4" s="544"/>
      <c r="L4" s="487" t="s">
        <v>140</v>
      </c>
      <c r="M4" s="544"/>
      <c r="N4" s="120"/>
      <c r="O4" s="120"/>
      <c r="P4" s="120"/>
    </row>
    <row r="5" spans="1:16" ht="15.75" customHeight="1">
      <c r="A5" s="550"/>
      <c r="B5" s="222"/>
      <c r="C5" s="552"/>
      <c r="D5" s="223" t="s">
        <v>141</v>
      </c>
      <c r="E5" s="223" t="s">
        <v>142</v>
      </c>
      <c r="F5" s="225" t="s">
        <v>141</v>
      </c>
      <c r="G5" s="224" t="s">
        <v>142</v>
      </c>
      <c r="H5" s="223" t="s">
        <v>141</v>
      </c>
      <c r="I5" s="223" t="s">
        <v>142</v>
      </c>
      <c r="J5" s="225" t="s">
        <v>141</v>
      </c>
      <c r="K5" s="224" t="s">
        <v>142</v>
      </c>
      <c r="L5" s="223" t="s">
        <v>141</v>
      </c>
      <c r="M5" s="224" t="s">
        <v>142</v>
      </c>
      <c r="N5" s="120"/>
      <c r="O5" s="120"/>
      <c r="P5" s="120"/>
    </row>
    <row r="6" spans="1:16">
      <c r="A6" s="221">
        <v>2020</v>
      </c>
      <c r="B6" s="282">
        <v>2017</v>
      </c>
      <c r="C6" s="283" t="s">
        <v>199</v>
      </c>
      <c r="D6" s="89">
        <v>293</v>
      </c>
      <c r="E6" s="69">
        <v>56.8</v>
      </c>
      <c r="F6" s="89">
        <v>123</v>
      </c>
      <c r="G6" s="69">
        <v>23.8</v>
      </c>
      <c r="H6" s="89">
        <v>67</v>
      </c>
      <c r="I6" s="69">
        <v>13</v>
      </c>
      <c r="J6" s="89">
        <v>33</v>
      </c>
      <c r="K6" s="69">
        <v>6.4</v>
      </c>
      <c r="L6" s="113">
        <v>516</v>
      </c>
      <c r="M6" s="114">
        <v>14.4</v>
      </c>
    </row>
    <row r="7" spans="1:16">
      <c r="A7" s="221"/>
      <c r="B7" s="282"/>
      <c r="C7" s="283" t="s">
        <v>200</v>
      </c>
      <c r="D7" s="89">
        <v>200</v>
      </c>
      <c r="E7" s="69">
        <v>42.9</v>
      </c>
      <c r="F7" s="89">
        <v>160</v>
      </c>
      <c r="G7" s="69">
        <v>34.299999999999997</v>
      </c>
      <c r="H7" s="89">
        <v>67</v>
      </c>
      <c r="I7" s="69">
        <v>14.4</v>
      </c>
      <c r="J7" s="89">
        <v>39</v>
      </c>
      <c r="K7" s="69">
        <v>8.4</v>
      </c>
      <c r="L7" s="113">
        <v>466</v>
      </c>
      <c r="M7" s="114">
        <v>13</v>
      </c>
    </row>
    <row r="8" spans="1:16">
      <c r="A8" s="221"/>
      <c r="B8" s="282"/>
      <c r="C8" s="283" t="s">
        <v>201</v>
      </c>
      <c r="D8" s="89">
        <v>166</v>
      </c>
      <c r="E8" s="69">
        <v>44.4</v>
      </c>
      <c r="F8" s="89">
        <v>118</v>
      </c>
      <c r="G8" s="69">
        <v>31.6</v>
      </c>
      <c r="H8" s="89">
        <v>57</v>
      </c>
      <c r="I8" s="69">
        <v>15.2</v>
      </c>
      <c r="J8" s="89">
        <v>33</v>
      </c>
      <c r="K8" s="69">
        <v>8.8000000000000007</v>
      </c>
      <c r="L8" s="113">
        <v>374</v>
      </c>
      <c r="M8" s="114">
        <v>10.5</v>
      </c>
    </row>
    <row r="9" spans="1:16">
      <c r="A9" s="221"/>
      <c r="B9" s="282"/>
      <c r="C9" s="283" t="s">
        <v>202</v>
      </c>
      <c r="D9" s="89">
        <v>84</v>
      </c>
      <c r="E9" s="69">
        <v>47.2</v>
      </c>
      <c r="F9" s="89">
        <v>45</v>
      </c>
      <c r="G9" s="69">
        <v>25.3</v>
      </c>
      <c r="H9" s="89">
        <v>29</v>
      </c>
      <c r="I9" s="69">
        <v>16.3</v>
      </c>
      <c r="J9" s="89">
        <v>20</v>
      </c>
      <c r="K9" s="69">
        <v>11.2</v>
      </c>
      <c r="L9" s="113">
        <v>178</v>
      </c>
      <c r="M9" s="114">
        <v>5</v>
      </c>
    </row>
    <row r="10" spans="1:16">
      <c r="A10" s="221"/>
      <c r="B10" s="282"/>
      <c r="C10" s="283" t="s">
        <v>203</v>
      </c>
      <c r="D10" s="89">
        <v>74</v>
      </c>
      <c r="E10" s="69">
        <v>51.4</v>
      </c>
      <c r="F10" s="89">
        <v>40</v>
      </c>
      <c r="G10" s="69">
        <v>27.8</v>
      </c>
      <c r="H10" s="89">
        <v>12</v>
      </c>
      <c r="I10" s="69">
        <v>8.3000000000000007</v>
      </c>
      <c r="J10" s="89">
        <v>18</v>
      </c>
      <c r="K10" s="69">
        <v>12.5</v>
      </c>
      <c r="L10" s="113">
        <v>144</v>
      </c>
      <c r="M10" s="114">
        <v>4</v>
      </c>
    </row>
    <row r="11" spans="1:16">
      <c r="A11" s="221"/>
      <c r="B11" s="282"/>
      <c r="C11" s="283" t="s">
        <v>204</v>
      </c>
      <c r="D11" s="89">
        <v>90</v>
      </c>
      <c r="E11" s="69">
        <v>46.4</v>
      </c>
      <c r="F11" s="89">
        <v>48</v>
      </c>
      <c r="G11" s="69">
        <v>24.7</v>
      </c>
      <c r="H11" s="89">
        <v>26</v>
      </c>
      <c r="I11" s="69">
        <v>13.4</v>
      </c>
      <c r="J11" s="89">
        <v>30</v>
      </c>
      <c r="K11" s="69">
        <v>15.5</v>
      </c>
      <c r="L11" s="113">
        <v>194</v>
      </c>
      <c r="M11" s="114">
        <v>5.4</v>
      </c>
    </row>
    <row r="12" spans="1:16">
      <c r="A12" s="221"/>
      <c r="B12" s="282"/>
      <c r="C12" s="283" t="s">
        <v>205</v>
      </c>
      <c r="D12" s="89">
        <v>92</v>
      </c>
      <c r="E12" s="69">
        <v>47.2</v>
      </c>
      <c r="F12" s="89">
        <v>46</v>
      </c>
      <c r="G12" s="69">
        <v>23.6</v>
      </c>
      <c r="H12" s="89">
        <v>34</v>
      </c>
      <c r="I12" s="69">
        <v>17.399999999999999</v>
      </c>
      <c r="J12" s="89">
        <v>23</v>
      </c>
      <c r="K12" s="69">
        <v>11.8</v>
      </c>
      <c r="L12" s="113">
        <v>195</v>
      </c>
      <c r="M12" s="114">
        <v>5.5</v>
      </c>
    </row>
    <row r="13" spans="1:16">
      <c r="A13" s="221"/>
      <c r="B13" s="282"/>
      <c r="C13" s="283" t="s">
        <v>206</v>
      </c>
      <c r="D13" s="89">
        <v>87</v>
      </c>
      <c r="E13" s="69">
        <v>39</v>
      </c>
      <c r="F13" s="89">
        <v>66</v>
      </c>
      <c r="G13" s="69">
        <v>29.6</v>
      </c>
      <c r="H13" s="89">
        <v>42</v>
      </c>
      <c r="I13" s="69">
        <v>18.8</v>
      </c>
      <c r="J13" s="89">
        <v>28</v>
      </c>
      <c r="K13" s="69">
        <v>12.6</v>
      </c>
      <c r="L13" s="113">
        <v>223</v>
      </c>
      <c r="M13" s="114">
        <v>6.2</v>
      </c>
    </row>
    <row r="14" spans="1:16">
      <c r="A14" s="221"/>
      <c r="B14" s="282"/>
      <c r="C14" s="283" t="s">
        <v>207</v>
      </c>
      <c r="D14" s="89">
        <v>139</v>
      </c>
      <c r="E14" s="69">
        <v>40.799999999999997</v>
      </c>
      <c r="F14" s="89">
        <v>98</v>
      </c>
      <c r="G14" s="69">
        <v>28.7</v>
      </c>
      <c r="H14" s="89">
        <v>66</v>
      </c>
      <c r="I14" s="69">
        <v>19.399999999999999</v>
      </c>
      <c r="J14" s="89">
        <v>38</v>
      </c>
      <c r="K14" s="69">
        <v>11.1</v>
      </c>
      <c r="L14" s="113">
        <v>341</v>
      </c>
      <c r="M14" s="114">
        <v>9.5</v>
      </c>
    </row>
    <row r="15" spans="1:16">
      <c r="A15" s="221"/>
      <c r="B15" s="282"/>
      <c r="C15" s="283" t="s">
        <v>208</v>
      </c>
      <c r="D15" s="89">
        <v>151</v>
      </c>
      <c r="E15" s="69">
        <v>46.5</v>
      </c>
      <c r="F15" s="89">
        <v>77</v>
      </c>
      <c r="G15" s="69">
        <v>23.7</v>
      </c>
      <c r="H15" s="89">
        <v>52</v>
      </c>
      <c r="I15" s="69">
        <v>16</v>
      </c>
      <c r="J15" s="89">
        <v>45</v>
      </c>
      <c r="K15" s="69">
        <v>13.8</v>
      </c>
      <c r="L15" s="113">
        <v>325</v>
      </c>
      <c r="M15" s="114">
        <v>9.1</v>
      </c>
    </row>
    <row r="16" spans="1:16">
      <c r="A16" s="221"/>
      <c r="B16" s="282"/>
      <c r="C16" s="283" t="s">
        <v>209</v>
      </c>
      <c r="D16" s="89">
        <v>134</v>
      </c>
      <c r="E16" s="69">
        <v>42.9</v>
      </c>
      <c r="F16" s="89">
        <v>108</v>
      </c>
      <c r="G16" s="69">
        <v>34.6</v>
      </c>
      <c r="H16" s="89">
        <v>41</v>
      </c>
      <c r="I16" s="69">
        <v>13.1</v>
      </c>
      <c r="J16" s="89">
        <v>29</v>
      </c>
      <c r="K16" s="69">
        <v>9.3000000000000007</v>
      </c>
      <c r="L16" s="113">
        <v>312</v>
      </c>
      <c r="M16" s="114">
        <v>8.6999999999999993</v>
      </c>
    </row>
    <row r="17" spans="1:13">
      <c r="A17" s="221"/>
      <c r="B17" s="282"/>
      <c r="C17" s="283" t="s">
        <v>210</v>
      </c>
      <c r="D17" s="89">
        <v>137</v>
      </c>
      <c r="E17" s="69">
        <v>44.8</v>
      </c>
      <c r="F17" s="89">
        <v>103</v>
      </c>
      <c r="G17" s="69">
        <v>33.700000000000003</v>
      </c>
      <c r="H17" s="89">
        <v>37</v>
      </c>
      <c r="I17" s="69">
        <v>12.1</v>
      </c>
      <c r="J17" s="89">
        <v>29</v>
      </c>
      <c r="K17" s="69">
        <v>9.5</v>
      </c>
      <c r="L17" s="113">
        <v>306</v>
      </c>
      <c r="M17" s="114">
        <v>8.6</v>
      </c>
    </row>
    <row r="18" spans="1:13">
      <c r="A18" s="289">
        <v>2020</v>
      </c>
      <c r="B18" s="292" t="s">
        <v>140</v>
      </c>
      <c r="C18" s="293" t="s">
        <v>140</v>
      </c>
      <c r="D18" s="287">
        <v>1647</v>
      </c>
      <c r="E18" s="288">
        <v>46.1</v>
      </c>
      <c r="F18" s="287">
        <v>1032</v>
      </c>
      <c r="G18" s="288">
        <v>28.9</v>
      </c>
      <c r="H18" s="287">
        <v>530</v>
      </c>
      <c r="I18" s="288">
        <v>14.8</v>
      </c>
      <c r="J18" s="287">
        <v>365</v>
      </c>
      <c r="K18" s="288">
        <v>10.199999999999999</v>
      </c>
      <c r="L18" s="287">
        <v>3574</v>
      </c>
      <c r="M18" s="288"/>
    </row>
    <row r="19" spans="1:13">
      <c r="A19" s="221">
        <v>2021</v>
      </c>
      <c r="B19" s="282">
        <v>2018</v>
      </c>
      <c r="C19" s="283" t="s">
        <v>199</v>
      </c>
      <c r="D19" s="89">
        <v>71</v>
      </c>
      <c r="E19" s="69">
        <v>41.3</v>
      </c>
      <c r="F19" s="89">
        <v>55</v>
      </c>
      <c r="G19" s="69">
        <v>32</v>
      </c>
      <c r="H19" s="89">
        <v>19</v>
      </c>
      <c r="I19" s="69">
        <v>11</v>
      </c>
      <c r="J19" s="89">
        <v>27</v>
      </c>
      <c r="K19" s="69">
        <v>15.7</v>
      </c>
      <c r="L19" s="113">
        <v>172</v>
      </c>
      <c r="M19" s="114">
        <v>3.5</v>
      </c>
    </row>
    <row r="20" spans="1:13">
      <c r="A20" s="221"/>
      <c r="B20" s="282"/>
      <c r="C20" s="283" t="s">
        <v>200</v>
      </c>
      <c r="D20" s="89">
        <v>89</v>
      </c>
      <c r="E20" s="69">
        <v>46.1</v>
      </c>
      <c r="F20" s="89">
        <v>59</v>
      </c>
      <c r="G20" s="69">
        <v>30.6</v>
      </c>
      <c r="H20" s="89">
        <v>23</v>
      </c>
      <c r="I20" s="69">
        <v>11.9</v>
      </c>
      <c r="J20" s="89">
        <v>22</v>
      </c>
      <c r="K20" s="69">
        <v>11.4</v>
      </c>
      <c r="L20" s="113">
        <v>193</v>
      </c>
      <c r="M20" s="114">
        <v>3.9</v>
      </c>
    </row>
    <row r="21" spans="1:13">
      <c r="A21" s="221"/>
      <c r="B21" s="282"/>
      <c r="C21" s="283" t="s">
        <v>201</v>
      </c>
      <c r="D21" s="89">
        <v>102</v>
      </c>
      <c r="E21" s="69">
        <v>40.200000000000003</v>
      </c>
      <c r="F21" s="89">
        <v>68</v>
      </c>
      <c r="G21" s="69">
        <v>26.8</v>
      </c>
      <c r="H21" s="89">
        <v>47</v>
      </c>
      <c r="I21" s="69">
        <v>18.5</v>
      </c>
      <c r="J21" s="89">
        <v>37</v>
      </c>
      <c r="K21" s="69">
        <v>14.6</v>
      </c>
      <c r="L21" s="113">
        <v>254</v>
      </c>
      <c r="M21" s="114">
        <v>5.2</v>
      </c>
    </row>
    <row r="22" spans="1:13">
      <c r="A22" s="221"/>
      <c r="B22" s="282"/>
      <c r="C22" s="283" t="s">
        <v>202</v>
      </c>
      <c r="D22" s="89">
        <v>93</v>
      </c>
      <c r="E22" s="69">
        <v>34.4</v>
      </c>
      <c r="F22" s="89">
        <v>103</v>
      </c>
      <c r="G22" s="69">
        <v>38.1</v>
      </c>
      <c r="H22" s="89">
        <v>45</v>
      </c>
      <c r="I22" s="69">
        <v>16.7</v>
      </c>
      <c r="J22" s="89">
        <v>29</v>
      </c>
      <c r="K22" s="69">
        <v>10.7</v>
      </c>
      <c r="L22" s="113">
        <v>270</v>
      </c>
      <c r="M22" s="114">
        <v>5.5</v>
      </c>
    </row>
    <row r="23" spans="1:13">
      <c r="A23" s="221"/>
      <c r="B23" s="282"/>
      <c r="C23" s="283" t="s">
        <v>203</v>
      </c>
      <c r="D23" s="89">
        <v>141</v>
      </c>
      <c r="E23" s="69">
        <v>38.799999999999997</v>
      </c>
      <c r="F23" s="89">
        <v>124</v>
      </c>
      <c r="G23" s="69">
        <v>34.200000000000003</v>
      </c>
      <c r="H23" s="89">
        <v>60</v>
      </c>
      <c r="I23" s="69">
        <v>16.5</v>
      </c>
      <c r="J23" s="89">
        <v>38</v>
      </c>
      <c r="K23" s="69">
        <v>10.5</v>
      </c>
      <c r="L23" s="113">
        <v>363</v>
      </c>
      <c r="M23" s="114">
        <v>7.4</v>
      </c>
    </row>
    <row r="24" spans="1:13">
      <c r="A24" s="221"/>
      <c r="B24" s="282"/>
      <c r="C24" s="283" t="s">
        <v>204</v>
      </c>
      <c r="D24" s="89">
        <v>154</v>
      </c>
      <c r="E24" s="69">
        <v>39.4</v>
      </c>
      <c r="F24" s="89">
        <v>132</v>
      </c>
      <c r="G24" s="69">
        <v>33.799999999999997</v>
      </c>
      <c r="H24" s="89">
        <v>66</v>
      </c>
      <c r="I24" s="69">
        <v>16.899999999999999</v>
      </c>
      <c r="J24" s="89">
        <v>39</v>
      </c>
      <c r="K24" s="69">
        <v>10</v>
      </c>
      <c r="L24" s="113">
        <v>391</v>
      </c>
      <c r="M24" s="114">
        <v>8</v>
      </c>
    </row>
    <row r="25" spans="1:13">
      <c r="A25" s="221"/>
      <c r="B25" s="282"/>
      <c r="C25" s="283" t="s">
        <v>205</v>
      </c>
      <c r="D25" s="89">
        <v>213</v>
      </c>
      <c r="E25" s="69">
        <v>44.3</v>
      </c>
      <c r="F25" s="89">
        <v>175</v>
      </c>
      <c r="G25" s="69">
        <v>36.4</v>
      </c>
      <c r="H25" s="89">
        <v>58</v>
      </c>
      <c r="I25" s="69">
        <v>12.1</v>
      </c>
      <c r="J25" s="89">
        <v>35</v>
      </c>
      <c r="K25" s="69">
        <v>7.3</v>
      </c>
      <c r="L25" s="113">
        <v>481</v>
      </c>
      <c r="M25" s="114">
        <v>9.8000000000000007</v>
      </c>
    </row>
    <row r="26" spans="1:13">
      <c r="A26" s="221"/>
      <c r="B26" s="282"/>
      <c r="C26" s="283" t="s">
        <v>206</v>
      </c>
      <c r="D26" s="89">
        <v>256</v>
      </c>
      <c r="E26" s="69">
        <v>52.9</v>
      </c>
      <c r="F26" s="89">
        <v>145</v>
      </c>
      <c r="G26" s="69">
        <v>30</v>
      </c>
      <c r="H26" s="89">
        <v>47</v>
      </c>
      <c r="I26" s="69">
        <v>9.6999999999999993</v>
      </c>
      <c r="J26" s="89">
        <v>36</v>
      </c>
      <c r="K26" s="69">
        <v>7.4</v>
      </c>
      <c r="L26" s="113">
        <v>484</v>
      </c>
      <c r="M26" s="114">
        <v>9.9</v>
      </c>
    </row>
    <row r="27" spans="1:13">
      <c r="A27" s="221"/>
      <c r="B27" s="282"/>
      <c r="C27" s="283" t="s">
        <v>207</v>
      </c>
      <c r="D27" s="89">
        <v>253</v>
      </c>
      <c r="E27" s="69">
        <v>46.2</v>
      </c>
      <c r="F27" s="89">
        <v>180</v>
      </c>
      <c r="G27" s="69">
        <v>32.799999999999997</v>
      </c>
      <c r="H27" s="89">
        <v>69</v>
      </c>
      <c r="I27" s="69">
        <v>12.6</v>
      </c>
      <c r="J27" s="89">
        <v>46</v>
      </c>
      <c r="K27" s="69">
        <v>8.4</v>
      </c>
      <c r="L27" s="113">
        <v>548</v>
      </c>
      <c r="M27" s="114">
        <v>11.2</v>
      </c>
    </row>
    <row r="28" spans="1:13">
      <c r="A28" s="221"/>
      <c r="B28" s="282"/>
      <c r="C28" s="283" t="s">
        <v>208</v>
      </c>
      <c r="D28" s="89">
        <v>353</v>
      </c>
      <c r="E28" s="69">
        <v>55.2</v>
      </c>
      <c r="F28" s="89">
        <v>176</v>
      </c>
      <c r="G28" s="69">
        <v>27.5</v>
      </c>
      <c r="H28" s="89">
        <v>56</v>
      </c>
      <c r="I28" s="69">
        <v>8.8000000000000007</v>
      </c>
      <c r="J28" s="89">
        <v>55</v>
      </c>
      <c r="K28" s="69">
        <v>8.6</v>
      </c>
      <c r="L28" s="113">
        <v>640</v>
      </c>
      <c r="M28" s="114">
        <v>13.1</v>
      </c>
    </row>
    <row r="29" spans="1:13">
      <c r="A29" s="221"/>
      <c r="B29" s="282"/>
      <c r="C29" s="283" t="s">
        <v>209</v>
      </c>
      <c r="D29" s="89">
        <v>286</v>
      </c>
      <c r="E29" s="69">
        <v>49.1</v>
      </c>
      <c r="F29" s="89">
        <v>175</v>
      </c>
      <c r="G29" s="69">
        <v>30.1</v>
      </c>
      <c r="H29" s="89">
        <v>88</v>
      </c>
      <c r="I29" s="69">
        <v>15.1</v>
      </c>
      <c r="J29" s="89">
        <v>33</v>
      </c>
      <c r="K29" s="69">
        <v>5.7</v>
      </c>
      <c r="L29" s="113">
        <v>582</v>
      </c>
      <c r="M29" s="114">
        <v>11.9</v>
      </c>
    </row>
    <row r="30" spans="1:13">
      <c r="A30" s="221"/>
      <c r="B30" s="282"/>
      <c r="C30" s="283" t="s">
        <v>210</v>
      </c>
      <c r="D30" s="89">
        <v>278</v>
      </c>
      <c r="E30" s="69">
        <v>53.9</v>
      </c>
      <c r="F30" s="89">
        <v>140</v>
      </c>
      <c r="G30" s="69">
        <v>27.1</v>
      </c>
      <c r="H30" s="89">
        <v>66</v>
      </c>
      <c r="I30" s="69">
        <v>12.8</v>
      </c>
      <c r="J30" s="89">
        <v>32</v>
      </c>
      <c r="K30" s="69">
        <v>6.2</v>
      </c>
      <c r="L30" s="113">
        <v>516</v>
      </c>
      <c r="M30" s="114">
        <v>10.5</v>
      </c>
    </row>
    <row r="31" spans="1:13">
      <c r="A31" s="289">
        <v>2021</v>
      </c>
      <c r="B31" s="292"/>
      <c r="C31" s="293" t="s">
        <v>140</v>
      </c>
      <c r="D31" s="287">
        <v>2289</v>
      </c>
      <c r="E31" s="288">
        <v>46.8</v>
      </c>
      <c r="F31" s="287">
        <v>1532</v>
      </c>
      <c r="G31" s="288">
        <v>31.3</v>
      </c>
      <c r="H31" s="287">
        <v>644</v>
      </c>
      <c r="I31" s="288">
        <v>13.2</v>
      </c>
      <c r="J31" s="287">
        <v>429</v>
      </c>
      <c r="K31" s="288">
        <v>8.8000000000000007</v>
      </c>
      <c r="L31" s="287">
        <v>4894</v>
      </c>
      <c r="M31" s="288"/>
    </row>
    <row r="32" spans="1:13">
      <c r="A32" s="221">
        <v>2022</v>
      </c>
      <c r="B32" s="282">
        <v>2019</v>
      </c>
      <c r="C32" s="283" t="s">
        <v>199</v>
      </c>
      <c r="D32" s="89">
        <v>182</v>
      </c>
      <c r="E32" s="69">
        <v>48.1</v>
      </c>
      <c r="F32" s="89">
        <v>115</v>
      </c>
      <c r="G32" s="69">
        <v>30.4</v>
      </c>
      <c r="H32" s="89">
        <v>49</v>
      </c>
      <c r="I32" s="69">
        <v>13</v>
      </c>
      <c r="J32" s="89">
        <v>32</v>
      </c>
      <c r="K32" s="69">
        <v>8.5</v>
      </c>
      <c r="L32" s="113">
        <v>378</v>
      </c>
      <c r="M32" s="114">
        <v>6.6</v>
      </c>
    </row>
    <row r="33" spans="1:17">
      <c r="A33" s="221"/>
      <c r="B33" s="282"/>
      <c r="C33" s="283" t="s">
        <v>200</v>
      </c>
      <c r="D33" s="89">
        <v>145</v>
      </c>
      <c r="E33" s="69">
        <v>41.2</v>
      </c>
      <c r="F33" s="89">
        <v>127</v>
      </c>
      <c r="G33" s="69">
        <v>36.1</v>
      </c>
      <c r="H33" s="89">
        <v>43</v>
      </c>
      <c r="I33" s="69">
        <v>12.2</v>
      </c>
      <c r="J33" s="89">
        <v>37</v>
      </c>
      <c r="K33" s="69">
        <v>10.5</v>
      </c>
      <c r="L33" s="113">
        <v>352</v>
      </c>
      <c r="M33" s="114">
        <v>6.2</v>
      </c>
    </row>
    <row r="34" spans="1:17">
      <c r="A34" s="221"/>
      <c r="B34" s="282"/>
      <c r="C34" s="283" t="s">
        <v>201</v>
      </c>
      <c r="D34" s="89">
        <v>192</v>
      </c>
      <c r="E34" s="69">
        <v>44.4</v>
      </c>
      <c r="F34" s="89">
        <v>132</v>
      </c>
      <c r="G34" s="69">
        <v>30.6</v>
      </c>
      <c r="H34" s="89">
        <v>62</v>
      </c>
      <c r="I34" s="69">
        <v>14.4</v>
      </c>
      <c r="J34" s="89">
        <v>46</v>
      </c>
      <c r="K34" s="69">
        <v>10.6</v>
      </c>
      <c r="L34" s="113">
        <v>432</v>
      </c>
      <c r="M34" s="114">
        <v>7.5</v>
      </c>
    </row>
    <row r="35" spans="1:17">
      <c r="A35" s="221"/>
      <c r="B35" s="282"/>
      <c r="C35" s="283" t="s">
        <v>202</v>
      </c>
      <c r="D35" s="89">
        <v>154</v>
      </c>
      <c r="E35" s="69">
        <v>42.5</v>
      </c>
      <c r="F35" s="89">
        <v>124</v>
      </c>
      <c r="G35" s="69">
        <v>34.299999999999997</v>
      </c>
      <c r="H35" s="89">
        <v>51</v>
      </c>
      <c r="I35" s="69">
        <v>14.1</v>
      </c>
      <c r="J35" s="89">
        <v>33</v>
      </c>
      <c r="K35" s="69">
        <v>9.1</v>
      </c>
      <c r="L35" s="113">
        <v>362</v>
      </c>
      <c r="M35" s="114">
        <v>6.3</v>
      </c>
    </row>
    <row r="36" spans="1:17">
      <c r="A36" s="221"/>
      <c r="B36" s="282"/>
      <c r="C36" s="283" t="s">
        <v>203</v>
      </c>
      <c r="D36" s="89">
        <v>193</v>
      </c>
      <c r="E36" s="69">
        <v>39.9</v>
      </c>
      <c r="F36" s="89">
        <v>168</v>
      </c>
      <c r="G36" s="69">
        <v>34.700000000000003</v>
      </c>
      <c r="H36" s="89">
        <v>72</v>
      </c>
      <c r="I36" s="69">
        <v>14.9</v>
      </c>
      <c r="J36" s="89">
        <v>51</v>
      </c>
      <c r="K36" s="69">
        <v>10.5</v>
      </c>
      <c r="L36" s="113">
        <v>484</v>
      </c>
      <c r="M36" s="114">
        <v>8.5</v>
      </c>
    </row>
    <row r="37" spans="1:17">
      <c r="A37" s="221"/>
      <c r="B37" s="282"/>
      <c r="C37" s="283" t="s">
        <v>204</v>
      </c>
      <c r="D37" s="89">
        <v>208</v>
      </c>
      <c r="E37" s="69">
        <v>45</v>
      </c>
      <c r="F37" s="89">
        <v>147</v>
      </c>
      <c r="G37" s="69">
        <v>31.8</v>
      </c>
      <c r="H37" s="89">
        <v>66</v>
      </c>
      <c r="I37" s="69">
        <v>14.3</v>
      </c>
      <c r="J37" s="89">
        <v>41</v>
      </c>
      <c r="K37" s="69">
        <v>8.9</v>
      </c>
      <c r="L37" s="113">
        <v>462</v>
      </c>
      <c r="M37" s="114">
        <v>8.1</v>
      </c>
    </row>
    <row r="38" spans="1:17">
      <c r="A38" s="221"/>
      <c r="B38" s="282"/>
      <c r="C38" s="283" t="s">
        <v>205</v>
      </c>
      <c r="D38" s="89">
        <v>199</v>
      </c>
      <c r="E38" s="69">
        <v>49</v>
      </c>
      <c r="F38" s="89">
        <v>114</v>
      </c>
      <c r="G38" s="69">
        <v>28.1</v>
      </c>
      <c r="H38" s="89">
        <v>52</v>
      </c>
      <c r="I38" s="69">
        <v>12.8</v>
      </c>
      <c r="J38" s="89">
        <v>41</v>
      </c>
      <c r="K38" s="69">
        <v>10.1</v>
      </c>
      <c r="L38" s="113">
        <v>406</v>
      </c>
      <c r="M38" s="114">
        <v>7.1</v>
      </c>
    </row>
    <row r="39" spans="1:17">
      <c r="A39" s="221"/>
      <c r="B39" s="282"/>
      <c r="C39" s="283" t="s">
        <v>206</v>
      </c>
      <c r="D39" s="89">
        <v>156</v>
      </c>
      <c r="E39" s="69">
        <v>47.4</v>
      </c>
      <c r="F39" s="89">
        <v>89</v>
      </c>
      <c r="G39" s="69">
        <v>27.1</v>
      </c>
      <c r="H39" s="89">
        <v>44</v>
      </c>
      <c r="I39" s="69">
        <v>13.4</v>
      </c>
      <c r="J39" s="89">
        <v>40</v>
      </c>
      <c r="K39" s="69">
        <v>12.2</v>
      </c>
      <c r="L39" s="113">
        <v>329</v>
      </c>
      <c r="M39" s="114">
        <v>5.7</v>
      </c>
    </row>
    <row r="40" spans="1:17">
      <c r="A40" s="221"/>
      <c r="B40" s="282"/>
      <c r="C40" s="283" t="s">
        <v>207</v>
      </c>
      <c r="D40" s="89">
        <v>185</v>
      </c>
      <c r="E40" s="69">
        <v>41.7</v>
      </c>
      <c r="F40" s="89">
        <v>137</v>
      </c>
      <c r="G40" s="69">
        <v>30.9</v>
      </c>
      <c r="H40" s="89">
        <v>72</v>
      </c>
      <c r="I40" s="69">
        <v>16.2</v>
      </c>
      <c r="J40" s="89">
        <v>50</v>
      </c>
      <c r="K40" s="69">
        <v>11.3</v>
      </c>
      <c r="L40" s="113">
        <v>444</v>
      </c>
      <c r="M40" s="114">
        <v>7.8</v>
      </c>
    </row>
    <row r="41" spans="1:17">
      <c r="A41" s="221"/>
      <c r="B41" s="282"/>
      <c r="C41" s="283" t="s">
        <v>208</v>
      </c>
      <c r="D41" s="89">
        <v>293</v>
      </c>
      <c r="E41" s="69">
        <v>54.3</v>
      </c>
      <c r="F41" s="89">
        <v>138</v>
      </c>
      <c r="G41" s="69">
        <v>25.6</v>
      </c>
      <c r="H41" s="89">
        <v>63</v>
      </c>
      <c r="I41" s="69">
        <v>11.7</v>
      </c>
      <c r="J41" s="89">
        <v>46</v>
      </c>
      <c r="K41" s="69">
        <v>8.5</v>
      </c>
      <c r="L41" s="113">
        <v>540</v>
      </c>
      <c r="M41" s="114">
        <v>9.4</v>
      </c>
    </row>
    <row r="42" spans="1:17">
      <c r="A42" s="221"/>
      <c r="B42" s="282"/>
      <c r="C42" s="283" t="s">
        <v>209</v>
      </c>
      <c r="D42" s="89">
        <v>446</v>
      </c>
      <c r="E42" s="69">
        <v>56.9</v>
      </c>
      <c r="F42" s="89">
        <v>202</v>
      </c>
      <c r="G42" s="69">
        <v>25.8</v>
      </c>
      <c r="H42" s="89">
        <v>85</v>
      </c>
      <c r="I42" s="69">
        <v>10.8</v>
      </c>
      <c r="J42" s="89">
        <v>51</v>
      </c>
      <c r="K42" s="69">
        <v>6.5</v>
      </c>
      <c r="L42" s="113">
        <v>784</v>
      </c>
      <c r="M42" s="114">
        <v>13.7</v>
      </c>
    </row>
    <row r="43" spans="1:17">
      <c r="A43" s="221"/>
      <c r="B43" s="282"/>
      <c r="C43" s="283" t="s">
        <v>210</v>
      </c>
      <c r="D43" s="89">
        <v>373</v>
      </c>
      <c r="E43" s="69">
        <v>49.7</v>
      </c>
      <c r="F43" s="89">
        <v>188</v>
      </c>
      <c r="G43" s="69">
        <v>25.1</v>
      </c>
      <c r="H43" s="89">
        <v>102</v>
      </c>
      <c r="I43" s="69">
        <v>13.6</v>
      </c>
      <c r="J43" s="89">
        <v>87</v>
      </c>
      <c r="K43" s="69">
        <v>11.6</v>
      </c>
      <c r="L43" s="113">
        <v>750</v>
      </c>
      <c r="M43" s="114">
        <v>13.1</v>
      </c>
    </row>
    <row r="44" spans="1:17">
      <c r="A44" s="289">
        <v>2022</v>
      </c>
      <c r="B44" s="292"/>
      <c r="C44" s="293" t="s">
        <v>140</v>
      </c>
      <c r="D44" s="287">
        <v>2726</v>
      </c>
      <c r="E44" s="288">
        <v>47.6</v>
      </c>
      <c r="F44" s="287">
        <v>1681</v>
      </c>
      <c r="G44" s="288">
        <v>29.4</v>
      </c>
      <c r="H44" s="287">
        <v>761</v>
      </c>
      <c r="I44" s="288">
        <v>13.3</v>
      </c>
      <c r="J44" s="287">
        <v>555</v>
      </c>
      <c r="K44" s="288">
        <v>9.6999999999999993</v>
      </c>
      <c r="L44" s="287">
        <v>5723</v>
      </c>
      <c r="M44" s="288"/>
    </row>
    <row r="45" spans="1:17">
      <c r="A45" s="290" t="s">
        <v>211</v>
      </c>
      <c r="B45" s="292"/>
      <c r="C45" s="293" t="s">
        <v>140</v>
      </c>
      <c r="D45" s="287">
        <v>6662</v>
      </c>
      <c r="E45" s="288">
        <v>46.9</v>
      </c>
      <c r="F45" s="287">
        <v>4245</v>
      </c>
      <c r="G45" s="288">
        <v>29.9</v>
      </c>
      <c r="H45" s="287">
        <v>1935</v>
      </c>
      <c r="I45" s="288">
        <v>13.6</v>
      </c>
      <c r="J45" s="287">
        <v>1349</v>
      </c>
      <c r="K45" s="288">
        <v>9.5</v>
      </c>
      <c r="L45" s="287">
        <v>14191</v>
      </c>
      <c r="M45" s="288"/>
    </row>
    <row r="47" spans="1:17" ht="18" customHeight="1">
      <c r="A47" s="13" t="s">
        <v>156</v>
      </c>
      <c r="B47" s="14"/>
      <c r="C47" s="15"/>
      <c r="D47" s="14"/>
      <c r="E47" s="15"/>
      <c r="F47" s="14"/>
      <c r="G47" s="15"/>
      <c r="H47" s="14"/>
      <c r="I47" s="15"/>
      <c r="J47" s="14"/>
      <c r="K47" s="15"/>
      <c r="L47" s="23"/>
      <c r="M47" s="23"/>
      <c r="N47" s="3"/>
      <c r="O47" s="23"/>
      <c r="P47" s="3"/>
      <c r="Q47" s="23"/>
    </row>
    <row r="48" spans="1:17" ht="21.75" customHeight="1">
      <c r="A48" s="546" t="s">
        <v>233</v>
      </c>
      <c r="B48" s="546"/>
      <c r="C48" s="546"/>
      <c r="D48" s="546"/>
      <c r="E48" s="546"/>
      <c r="F48" s="546"/>
      <c r="G48" s="546"/>
      <c r="H48" s="546"/>
      <c r="I48" s="546"/>
      <c r="J48" s="546"/>
      <c r="K48" s="546"/>
      <c r="L48" s="534"/>
      <c r="M48" s="534"/>
      <c r="N48" s="534"/>
      <c r="O48" s="534"/>
      <c r="P48" s="22"/>
      <c r="Q48" s="22"/>
    </row>
    <row r="49" spans="1:13">
      <c r="A49" s="24"/>
      <c r="B49" s="14"/>
      <c r="C49" s="15"/>
      <c r="D49" s="14"/>
      <c r="E49" s="15"/>
      <c r="F49" s="14"/>
      <c r="G49" s="15"/>
      <c r="H49" s="14"/>
      <c r="I49" s="15"/>
      <c r="J49" s="14"/>
      <c r="K49" s="15"/>
      <c r="L49" s="4"/>
      <c r="M49" s="4"/>
    </row>
    <row r="50" spans="1:13" ht="18" customHeight="1">
      <c r="A50" s="549" t="s">
        <v>112</v>
      </c>
      <c r="B50" s="549"/>
      <c r="C50" s="549"/>
      <c r="D50" s="549"/>
      <c r="E50" s="549"/>
      <c r="F50" s="549"/>
      <c r="G50" s="549"/>
      <c r="H50" s="549"/>
      <c r="I50" s="549"/>
      <c r="J50" s="549"/>
      <c r="K50" s="549"/>
      <c r="L50" s="4"/>
      <c r="M50" s="4"/>
    </row>
    <row r="51" spans="1:13" ht="31.5" customHeight="1">
      <c r="A51" s="548" t="s">
        <v>234</v>
      </c>
      <c r="B51" s="548"/>
      <c r="C51" s="548"/>
      <c r="D51" s="548"/>
      <c r="E51" s="548"/>
      <c r="F51" s="548"/>
      <c r="G51" s="548"/>
      <c r="H51" s="548"/>
      <c r="I51" s="548"/>
      <c r="J51" s="548"/>
      <c r="K51" s="548"/>
      <c r="L51" s="548"/>
      <c r="M51" s="64"/>
    </row>
    <row r="76" spans="1:11" ht="17.25" customHeight="1">
      <c r="A76" s="13"/>
      <c r="B76" s="14"/>
      <c r="C76" s="15"/>
      <c r="D76" s="14"/>
      <c r="E76" s="15"/>
      <c r="F76" s="14"/>
      <c r="G76" s="15"/>
      <c r="H76" s="14"/>
      <c r="I76" s="15"/>
      <c r="J76" s="14"/>
      <c r="K76" s="15"/>
    </row>
    <row r="77" spans="1:11" ht="22.5" customHeight="1">
      <c r="A77" s="546"/>
      <c r="B77" s="546"/>
      <c r="C77" s="546"/>
      <c r="D77" s="546"/>
      <c r="E77" s="546"/>
      <c r="F77" s="546"/>
      <c r="G77" s="546"/>
      <c r="H77" s="546"/>
      <c r="I77" s="546"/>
      <c r="J77" s="546"/>
      <c r="K77" s="546"/>
    </row>
    <row r="90" spans="1:11">
      <c r="A90" s="76"/>
      <c r="B90" s="77"/>
      <c r="C90" s="78"/>
      <c r="D90" s="77"/>
      <c r="E90" s="78"/>
      <c r="F90" s="77"/>
      <c r="G90" s="78"/>
      <c r="H90" s="77"/>
      <c r="I90" s="78"/>
      <c r="J90" s="77"/>
      <c r="K90" s="78"/>
    </row>
    <row r="91" spans="1:11">
      <c r="A91" s="545"/>
      <c r="B91" s="545"/>
      <c r="C91" s="545"/>
      <c r="D91" s="545"/>
      <c r="E91" s="545"/>
      <c r="F91" s="545"/>
      <c r="G91" s="545"/>
      <c r="H91" s="545"/>
      <c r="I91" s="545"/>
      <c r="J91" s="545"/>
      <c r="K91" s="545"/>
    </row>
  </sheetData>
  <mergeCells count="15">
    <mergeCell ref="L4:M4"/>
    <mergeCell ref="A91:K91"/>
    <mergeCell ref="A1:K1"/>
    <mergeCell ref="A77:K77"/>
    <mergeCell ref="A2:L2"/>
    <mergeCell ref="A51:L51"/>
    <mergeCell ref="A48:K48"/>
    <mergeCell ref="L48:O48"/>
    <mergeCell ref="A50:K50"/>
    <mergeCell ref="A4:A5"/>
    <mergeCell ref="C4:C5"/>
    <mergeCell ref="D4:E4"/>
    <mergeCell ref="F4:G4"/>
    <mergeCell ref="H4:I4"/>
    <mergeCell ref="J4:K4"/>
  </mergeCells>
  <conditionalFormatting sqref="A6">
    <cfRule type="expression" dxfId="262" priority="469">
      <formula>IF(OR(#REF!="Month",$C6="Total",#REF!="Total"),0,1)</formula>
    </cfRule>
  </conditionalFormatting>
  <conditionalFormatting sqref="A7:A17 A19:A30 A32:A43">
    <cfRule type="expression" dxfId="261" priority="6">
      <formula>IF(OR($C6="Month",$C7="Total",$C6="Total"),0,1)</formula>
    </cfRule>
  </conditionalFormatting>
  <conditionalFormatting sqref="A46">
    <cfRule type="expression" dxfId="260" priority="9">
      <formula>IF(OR($B45="Month",$B46="Total",$B45="Total"),0,1)</formula>
    </cfRule>
  </conditionalFormatting>
  <conditionalFormatting sqref="A6:M17 A19:M30 A32:M43">
    <cfRule type="expression" dxfId="259" priority="7">
      <formula>IF($C6="Total",1,0)</formula>
    </cfRule>
  </conditionalFormatting>
  <conditionalFormatting sqref="A46:M46">
    <cfRule type="expression" dxfId="258" priority="12">
      <formula>IF($B46="Total",1,0)</formula>
    </cfRule>
  </conditionalFormatting>
  <conditionalFormatting sqref="D18:K18">
    <cfRule type="expression" dxfId="257" priority="3">
      <formula>IF($A18="Total",1,0)</formula>
    </cfRule>
  </conditionalFormatting>
  <conditionalFormatting sqref="D31:K31">
    <cfRule type="expression" dxfId="256" priority="2">
      <formula>IF($A31="Total",1,0)</formula>
    </cfRule>
  </conditionalFormatting>
  <conditionalFormatting sqref="D44:K45">
    <cfRule type="expression" dxfId="255" priority="1">
      <formula>IF($A44="Total",1,0)</formula>
    </cfRule>
  </conditionalFormatting>
  <conditionalFormatting sqref="O6:O16">
    <cfRule type="expression" dxfId="254" priority="8">
      <formula>IF($B6="Total",1,0)</formula>
    </cfRule>
  </conditionalFormatting>
  <pageMargins left="0.25" right="0.25" top="0.75" bottom="0.75" header="0.3" footer="0.3"/>
  <pageSetup paperSize="9" scale="53" orientation="portrait" r:id="rId1"/>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G40"/>
  <sheetViews>
    <sheetView showGridLines="0" showRowColHeaders="0" zoomScaleNormal="100" workbookViewId="0"/>
  </sheetViews>
  <sheetFormatPr defaultRowHeight="12.75"/>
  <cols>
    <col min="1" max="1" width="27.7109375" customWidth="1"/>
    <col min="34" max="34" width="2.140625" customWidth="1"/>
  </cols>
  <sheetData>
    <row r="1" spans="1:33" ht="19.5" customHeight="1">
      <c r="A1" s="535" t="s">
        <v>113</v>
      </c>
      <c r="B1" s="598"/>
      <c r="C1" s="598"/>
      <c r="D1" s="598"/>
      <c r="E1" s="598"/>
      <c r="F1" s="598"/>
      <c r="G1" s="598"/>
      <c r="H1" s="598"/>
      <c r="I1" s="598"/>
      <c r="J1" s="598"/>
      <c r="K1" s="598"/>
      <c r="L1" s="29"/>
      <c r="M1" s="29"/>
      <c r="N1" s="29"/>
      <c r="O1" s="29"/>
    </row>
    <row r="2" spans="1:33" ht="15" customHeight="1">
      <c r="A2" s="482" t="s">
        <v>235</v>
      </c>
      <c r="B2" s="482"/>
      <c r="C2" s="482"/>
      <c r="D2" s="482"/>
      <c r="E2" s="482"/>
      <c r="F2" s="482"/>
      <c r="G2" s="482"/>
      <c r="H2" s="482"/>
      <c r="I2" s="482"/>
      <c r="J2" s="482"/>
      <c r="K2" s="482"/>
    </row>
    <row r="3" spans="1:33" ht="42.75" customHeight="1">
      <c r="A3" s="481" t="s">
        <v>236</v>
      </c>
      <c r="B3" s="481"/>
      <c r="C3" s="481"/>
      <c r="D3" s="481"/>
      <c r="E3" s="481"/>
      <c r="F3" s="481"/>
      <c r="G3" s="481"/>
      <c r="H3" s="481"/>
      <c r="I3" s="481"/>
      <c r="J3" s="481"/>
      <c r="K3" s="140"/>
    </row>
    <row r="4" spans="1:33" ht="39" customHeight="1">
      <c r="A4" s="481" t="s">
        <v>237</v>
      </c>
      <c r="B4" s="481"/>
      <c r="C4" s="481"/>
      <c r="D4" s="481"/>
      <c r="E4" s="481"/>
      <c r="F4" s="481"/>
      <c r="G4" s="481"/>
      <c r="H4" s="481"/>
      <c r="I4" s="481"/>
      <c r="J4" s="481"/>
      <c r="K4" s="140"/>
    </row>
    <row r="6" spans="1:33">
      <c r="A6" s="554" t="s">
        <v>238</v>
      </c>
      <c r="B6" s="556" t="s">
        <v>239</v>
      </c>
      <c r="C6" s="556"/>
      <c r="D6" s="556"/>
      <c r="E6" s="556"/>
      <c r="F6" s="556"/>
      <c r="G6" s="556"/>
      <c r="H6" s="556"/>
      <c r="I6" s="556"/>
      <c r="J6" s="556"/>
      <c r="K6" s="556"/>
      <c r="L6" s="556" t="s">
        <v>240</v>
      </c>
      <c r="M6" s="556"/>
      <c r="N6" s="556"/>
      <c r="O6" s="556"/>
      <c r="P6" s="556"/>
      <c r="Q6" s="556"/>
      <c r="R6" s="556"/>
      <c r="S6" s="556"/>
      <c r="T6" s="556"/>
      <c r="U6" s="556"/>
      <c r="V6" s="556" t="s">
        <v>241</v>
      </c>
      <c r="W6" s="556"/>
      <c r="X6" s="556"/>
      <c r="Y6" s="556"/>
      <c r="Z6" s="556"/>
      <c r="AA6" s="556"/>
      <c r="AB6" s="556"/>
      <c r="AC6" s="556"/>
      <c r="AD6" s="556"/>
      <c r="AE6" s="556"/>
      <c r="AF6" s="556" t="s">
        <v>211</v>
      </c>
      <c r="AG6" s="556"/>
    </row>
    <row r="7" spans="1:33" ht="12.95" customHeight="1">
      <c r="A7" s="555"/>
      <c r="B7" s="489" t="s">
        <v>198</v>
      </c>
      <c r="C7" s="488"/>
      <c r="D7" s="489" t="s">
        <v>148</v>
      </c>
      <c r="E7" s="488"/>
      <c r="F7" s="489" t="s">
        <v>149</v>
      </c>
      <c r="G7" s="488"/>
      <c r="H7" s="489" t="s">
        <v>150</v>
      </c>
      <c r="I7" s="488"/>
      <c r="J7" s="489" t="s">
        <v>140</v>
      </c>
      <c r="K7" s="488"/>
      <c r="L7" s="489" t="s">
        <v>198</v>
      </c>
      <c r="M7" s="488"/>
      <c r="N7" s="489" t="s">
        <v>148</v>
      </c>
      <c r="O7" s="488"/>
      <c r="P7" s="489" t="s">
        <v>149</v>
      </c>
      <c r="Q7" s="488"/>
      <c r="R7" s="489" t="s">
        <v>150</v>
      </c>
      <c r="S7" s="488"/>
      <c r="T7" s="489" t="s">
        <v>140</v>
      </c>
      <c r="U7" s="488"/>
      <c r="V7" s="489" t="s">
        <v>198</v>
      </c>
      <c r="W7" s="488"/>
      <c r="X7" s="489" t="s">
        <v>148</v>
      </c>
      <c r="Y7" s="488"/>
      <c r="Z7" s="489" t="s">
        <v>149</v>
      </c>
      <c r="AA7" s="488"/>
      <c r="AB7" s="489" t="s">
        <v>150</v>
      </c>
      <c r="AC7" s="488"/>
      <c r="AD7" s="489" t="s">
        <v>140</v>
      </c>
      <c r="AE7" s="488"/>
      <c r="AF7" s="489" t="s">
        <v>140</v>
      </c>
      <c r="AG7" s="544"/>
    </row>
    <row r="8" spans="1:33">
      <c r="A8" s="555"/>
      <c r="B8" s="248" t="s">
        <v>141</v>
      </c>
      <c r="C8" s="249" t="s">
        <v>142</v>
      </c>
      <c r="D8" s="248" t="s">
        <v>141</v>
      </c>
      <c r="E8" s="249" t="s">
        <v>142</v>
      </c>
      <c r="F8" s="248" t="s">
        <v>141</v>
      </c>
      <c r="G8" s="249" t="s">
        <v>142</v>
      </c>
      <c r="H8" s="248" t="s">
        <v>141</v>
      </c>
      <c r="I8" s="249" t="s">
        <v>142</v>
      </c>
      <c r="J8" s="248" t="s">
        <v>141</v>
      </c>
      <c r="K8" s="249" t="s">
        <v>142</v>
      </c>
      <c r="L8" s="248" t="s">
        <v>141</v>
      </c>
      <c r="M8" s="249" t="s">
        <v>142</v>
      </c>
      <c r="N8" s="248" t="s">
        <v>141</v>
      </c>
      <c r="O8" s="249" t="s">
        <v>142</v>
      </c>
      <c r="P8" s="248" t="s">
        <v>141</v>
      </c>
      <c r="Q8" s="249" t="s">
        <v>142</v>
      </c>
      <c r="R8" s="248" t="s">
        <v>141</v>
      </c>
      <c r="S8" s="249" t="s">
        <v>142</v>
      </c>
      <c r="T8" s="248" t="s">
        <v>141</v>
      </c>
      <c r="U8" s="249" t="s">
        <v>142</v>
      </c>
      <c r="V8" s="248" t="s">
        <v>141</v>
      </c>
      <c r="W8" s="249" t="s">
        <v>142</v>
      </c>
      <c r="X8" s="248" t="s">
        <v>141</v>
      </c>
      <c r="Y8" s="249" t="s">
        <v>142</v>
      </c>
      <c r="Z8" s="248" t="s">
        <v>141</v>
      </c>
      <c r="AA8" s="249" t="s">
        <v>142</v>
      </c>
      <c r="AB8" s="248" t="s">
        <v>141</v>
      </c>
      <c r="AC8" s="249" t="s">
        <v>142</v>
      </c>
      <c r="AD8" s="248" t="s">
        <v>141</v>
      </c>
      <c r="AE8" s="249" t="s">
        <v>142</v>
      </c>
      <c r="AF8" s="248" t="s">
        <v>141</v>
      </c>
      <c r="AG8" s="224" t="s">
        <v>142</v>
      </c>
    </row>
    <row r="9" spans="1:33">
      <c r="A9" s="144" t="s">
        <v>242</v>
      </c>
      <c r="B9" s="152">
        <v>3443</v>
      </c>
      <c r="C9" s="146">
        <v>49</v>
      </c>
      <c r="D9" s="154">
        <v>1970</v>
      </c>
      <c r="E9" s="148">
        <v>49.5</v>
      </c>
      <c r="F9" s="152">
        <v>1327</v>
      </c>
      <c r="G9" s="146">
        <v>48.3</v>
      </c>
      <c r="H9" s="154">
        <v>1547</v>
      </c>
      <c r="I9" s="148">
        <v>55.7</v>
      </c>
      <c r="J9" s="156">
        <v>8287</v>
      </c>
      <c r="K9" s="150">
        <v>50.1</v>
      </c>
      <c r="L9" s="154">
        <v>3668</v>
      </c>
      <c r="M9" s="148">
        <v>49.1</v>
      </c>
      <c r="N9" s="152">
        <v>2213</v>
      </c>
      <c r="O9" s="146">
        <v>47.8</v>
      </c>
      <c r="P9" s="154">
        <v>1433</v>
      </c>
      <c r="Q9" s="148">
        <v>47.6</v>
      </c>
      <c r="R9" s="152">
        <v>1700</v>
      </c>
      <c r="S9" s="148">
        <v>53</v>
      </c>
      <c r="T9" s="156">
        <v>9014</v>
      </c>
      <c r="U9" s="150">
        <v>49.2</v>
      </c>
      <c r="V9" s="152">
        <v>3765</v>
      </c>
      <c r="W9" s="146">
        <v>48.2</v>
      </c>
      <c r="X9" s="154">
        <v>2249</v>
      </c>
      <c r="Y9" s="148">
        <v>48.2</v>
      </c>
      <c r="Z9" s="152">
        <v>1550</v>
      </c>
      <c r="AA9" s="146">
        <v>49.2</v>
      </c>
      <c r="AB9" s="154">
        <v>1544</v>
      </c>
      <c r="AC9" s="148">
        <v>48.9</v>
      </c>
      <c r="AD9" s="156">
        <v>9108</v>
      </c>
      <c r="AE9" s="150">
        <v>48.5</v>
      </c>
      <c r="AF9" s="156">
        <v>26409</v>
      </c>
      <c r="AG9" s="150">
        <v>49.3</v>
      </c>
    </row>
    <row r="10" spans="1:33">
      <c r="A10" s="145" t="s">
        <v>243</v>
      </c>
      <c r="B10" s="153">
        <v>575</v>
      </c>
      <c r="C10" s="147">
        <v>8.1999999999999993</v>
      </c>
      <c r="D10" s="155">
        <v>234</v>
      </c>
      <c r="E10" s="149">
        <v>5.9</v>
      </c>
      <c r="F10" s="153">
        <v>208</v>
      </c>
      <c r="G10" s="147">
        <v>7.6</v>
      </c>
      <c r="H10" s="155">
        <v>175</v>
      </c>
      <c r="I10" s="149">
        <v>6.3</v>
      </c>
      <c r="J10" s="157">
        <v>1192</v>
      </c>
      <c r="K10" s="151">
        <v>7.2</v>
      </c>
      <c r="L10" s="155">
        <v>730</v>
      </c>
      <c r="M10" s="149">
        <v>9.8000000000000007</v>
      </c>
      <c r="N10" s="153">
        <v>347</v>
      </c>
      <c r="O10" s="147">
        <v>7.5</v>
      </c>
      <c r="P10" s="155">
        <v>235</v>
      </c>
      <c r="Q10" s="149">
        <v>7.8</v>
      </c>
      <c r="R10" s="153">
        <v>206</v>
      </c>
      <c r="S10" s="149">
        <v>6.4</v>
      </c>
      <c r="T10" s="157">
        <v>1518</v>
      </c>
      <c r="U10" s="151">
        <v>8.3000000000000007</v>
      </c>
      <c r="V10" s="153">
        <v>717</v>
      </c>
      <c r="W10" s="147">
        <v>9.1999999999999993</v>
      </c>
      <c r="X10" s="155">
        <v>360</v>
      </c>
      <c r="Y10" s="149">
        <v>7.7</v>
      </c>
      <c r="Z10" s="153">
        <v>227</v>
      </c>
      <c r="AA10" s="147">
        <v>7.2</v>
      </c>
      <c r="AB10" s="155">
        <v>278</v>
      </c>
      <c r="AC10" s="149">
        <v>8.8000000000000007</v>
      </c>
      <c r="AD10" s="157">
        <v>1582</v>
      </c>
      <c r="AE10" s="151">
        <v>8.4</v>
      </c>
      <c r="AF10" s="157">
        <v>4292</v>
      </c>
      <c r="AG10" s="151">
        <v>8</v>
      </c>
    </row>
    <row r="11" spans="1:33" ht="13.5" thickBot="1">
      <c r="A11" s="332" t="s">
        <v>244</v>
      </c>
      <c r="B11" s="333">
        <v>411</v>
      </c>
      <c r="C11" s="206">
        <v>5.8</v>
      </c>
      <c r="D11" s="208">
        <v>213</v>
      </c>
      <c r="E11" s="334">
        <v>5.4</v>
      </c>
      <c r="F11" s="333">
        <v>145</v>
      </c>
      <c r="G11" s="206">
        <v>5.3</v>
      </c>
      <c r="H11" s="208">
        <v>95</v>
      </c>
      <c r="I11" s="334">
        <v>3.4</v>
      </c>
      <c r="J11" s="335">
        <v>864</v>
      </c>
      <c r="K11" s="336">
        <v>5.2</v>
      </c>
      <c r="L11" s="208">
        <v>469</v>
      </c>
      <c r="M11" s="334">
        <v>6.3</v>
      </c>
      <c r="N11" s="333">
        <v>250</v>
      </c>
      <c r="O11" s="206">
        <v>5.4</v>
      </c>
      <c r="P11" s="208">
        <v>172</v>
      </c>
      <c r="Q11" s="334">
        <v>5.7</v>
      </c>
      <c r="R11" s="333">
        <v>150</v>
      </c>
      <c r="S11" s="334">
        <v>4.7</v>
      </c>
      <c r="T11" s="335">
        <v>1041</v>
      </c>
      <c r="U11" s="336">
        <v>5.7</v>
      </c>
      <c r="V11" s="333">
        <v>441</v>
      </c>
      <c r="W11" s="206">
        <v>5.6</v>
      </c>
      <c r="X11" s="208">
        <v>266</v>
      </c>
      <c r="Y11" s="334">
        <v>5.6999999999999993</v>
      </c>
      <c r="Z11" s="333">
        <v>186</v>
      </c>
      <c r="AA11" s="206">
        <v>5.9</v>
      </c>
      <c r="AB11" s="208">
        <v>143</v>
      </c>
      <c r="AC11" s="334">
        <v>4.5</v>
      </c>
      <c r="AD11" s="335">
        <v>1036</v>
      </c>
      <c r="AE11" s="336">
        <v>5.5</v>
      </c>
      <c r="AF11" s="335">
        <v>2941</v>
      </c>
      <c r="AG11" s="336">
        <v>8.6999999999999993</v>
      </c>
    </row>
    <row r="12" spans="1:33" ht="13.5" thickBot="1">
      <c r="A12" s="344" t="s">
        <v>245</v>
      </c>
      <c r="B12" s="345">
        <v>4429</v>
      </c>
      <c r="C12" s="346">
        <v>63</v>
      </c>
      <c r="D12" s="347">
        <v>2417</v>
      </c>
      <c r="E12" s="348">
        <v>60.8</v>
      </c>
      <c r="F12" s="345">
        <v>1680</v>
      </c>
      <c r="G12" s="346">
        <v>61.2</v>
      </c>
      <c r="H12" s="347">
        <v>1817</v>
      </c>
      <c r="I12" s="348">
        <v>65.400000000000006</v>
      </c>
      <c r="J12" s="345">
        <v>10343</v>
      </c>
      <c r="K12" s="346">
        <v>62.6</v>
      </c>
      <c r="L12" s="347">
        <v>4867</v>
      </c>
      <c r="M12" s="348">
        <v>65.2</v>
      </c>
      <c r="N12" s="345">
        <v>2810</v>
      </c>
      <c r="O12" s="346">
        <v>60.8</v>
      </c>
      <c r="P12" s="347">
        <v>1840</v>
      </c>
      <c r="Q12" s="348">
        <v>61.1</v>
      </c>
      <c r="R12" s="345">
        <v>2056</v>
      </c>
      <c r="S12" s="348">
        <v>64.099999999999994</v>
      </c>
      <c r="T12" s="345">
        <v>11573</v>
      </c>
      <c r="U12" s="346">
        <v>63.2</v>
      </c>
      <c r="V12" s="345">
        <v>4923</v>
      </c>
      <c r="W12" s="346">
        <v>63.1</v>
      </c>
      <c r="X12" s="347">
        <v>2875</v>
      </c>
      <c r="Y12" s="348">
        <v>61.7</v>
      </c>
      <c r="Z12" s="345">
        <v>1963</v>
      </c>
      <c r="AA12" s="346">
        <v>62.4</v>
      </c>
      <c r="AB12" s="347">
        <v>1965</v>
      </c>
      <c r="AC12" s="348">
        <v>62.2</v>
      </c>
      <c r="AD12" s="345">
        <v>11726</v>
      </c>
      <c r="AE12" s="346">
        <v>62.5</v>
      </c>
      <c r="AF12" s="345">
        <v>33642</v>
      </c>
      <c r="AG12" s="349">
        <v>62.8</v>
      </c>
    </row>
    <row r="13" spans="1:33">
      <c r="A13" s="337" t="s">
        <v>246</v>
      </c>
      <c r="B13" s="338">
        <v>54</v>
      </c>
      <c r="C13" s="339">
        <v>0.8</v>
      </c>
      <c r="D13" s="340">
        <v>42</v>
      </c>
      <c r="E13" s="341">
        <v>1.1000000000000001</v>
      </c>
      <c r="F13" s="338">
        <v>22</v>
      </c>
      <c r="G13" s="339">
        <v>0.8</v>
      </c>
      <c r="H13" s="340">
        <v>23</v>
      </c>
      <c r="I13" s="341">
        <v>0.8</v>
      </c>
      <c r="J13" s="342">
        <v>141</v>
      </c>
      <c r="K13" s="343">
        <v>0.9</v>
      </c>
      <c r="L13" s="340">
        <v>56</v>
      </c>
      <c r="M13" s="341">
        <v>0.8</v>
      </c>
      <c r="N13" s="338">
        <v>37</v>
      </c>
      <c r="O13" s="339">
        <v>0.8</v>
      </c>
      <c r="P13" s="340">
        <v>31</v>
      </c>
      <c r="Q13" s="341">
        <v>1</v>
      </c>
      <c r="R13" s="338">
        <v>24</v>
      </c>
      <c r="S13" s="341">
        <v>0.7</v>
      </c>
      <c r="T13" s="342">
        <v>148</v>
      </c>
      <c r="U13" s="343">
        <v>0.8</v>
      </c>
      <c r="V13" s="338">
        <v>58</v>
      </c>
      <c r="W13" s="339">
        <v>0.7</v>
      </c>
      <c r="X13" s="340">
        <v>28</v>
      </c>
      <c r="Y13" s="341">
        <v>0.6</v>
      </c>
      <c r="Z13" s="338">
        <v>27</v>
      </c>
      <c r="AA13" s="339">
        <v>0.9</v>
      </c>
      <c r="AB13" s="340">
        <v>36</v>
      </c>
      <c r="AC13" s="341">
        <v>1.1000000000000001</v>
      </c>
      <c r="AD13" s="342">
        <v>149</v>
      </c>
      <c r="AE13" s="343">
        <v>0.8</v>
      </c>
      <c r="AF13" s="342">
        <v>438</v>
      </c>
      <c r="AG13" s="343">
        <v>0.8</v>
      </c>
    </row>
    <row r="14" spans="1:33">
      <c r="A14" s="145" t="s">
        <v>247</v>
      </c>
      <c r="B14" s="153">
        <v>28</v>
      </c>
      <c r="C14" s="147">
        <v>0.4</v>
      </c>
      <c r="D14" s="155">
        <v>26</v>
      </c>
      <c r="E14" s="149">
        <v>0.7</v>
      </c>
      <c r="F14" s="153">
        <v>10</v>
      </c>
      <c r="G14" s="147">
        <v>0.4</v>
      </c>
      <c r="H14" s="155">
        <v>14</v>
      </c>
      <c r="I14" s="149">
        <v>0.5</v>
      </c>
      <c r="J14" s="157">
        <v>78</v>
      </c>
      <c r="K14" s="151">
        <v>0.5</v>
      </c>
      <c r="L14" s="155">
        <v>49</v>
      </c>
      <c r="M14" s="149">
        <v>0.7</v>
      </c>
      <c r="N14" s="153">
        <v>33</v>
      </c>
      <c r="O14" s="147">
        <v>0.7</v>
      </c>
      <c r="P14" s="155">
        <v>16</v>
      </c>
      <c r="Q14" s="149">
        <v>0.5</v>
      </c>
      <c r="R14" s="153">
        <v>10</v>
      </c>
      <c r="S14" s="149">
        <v>0.3</v>
      </c>
      <c r="T14" s="157">
        <v>108</v>
      </c>
      <c r="U14" s="151">
        <v>0.6</v>
      </c>
      <c r="V14" s="153">
        <v>46</v>
      </c>
      <c r="W14" s="147">
        <v>0.6</v>
      </c>
      <c r="X14" s="155">
        <v>36</v>
      </c>
      <c r="Y14" s="149">
        <v>0.8</v>
      </c>
      <c r="Z14" s="153">
        <v>27</v>
      </c>
      <c r="AA14" s="147">
        <v>0.9</v>
      </c>
      <c r="AB14" s="155">
        <v>10</v>
      </c>
      <c r="AC14" s="149">
        <v>0.3</v>
      </c>
      <c r="AD14" s="157">
        <v>119</v>
      </c>
      <c r="AE14" s="151">
        <v>0.6</v>
      </c>
      <c r="AF14" s="157">
        <v>305</v>
      </c>
      <c r="AG14" s="151">
        <v>0.6</v>
      </c>
    </row>
    <row r="15" spans="1:33">
      <c r="A15" s="145" t="s">
        <v>248</v>
      </c>
      <c r="B15" s="153">
        <v>60</v>
      </c>
      <c r="C15" s="147">
        <v>0.9</v>
      </c>
      <c r="D15" s="155">
        <v>41</v>
      </c>
      <c r="E15" s="149">
        <v>1</v>
      </c>
      <c r="F15" s="153">
        <v>25</v>
      </c>
      <c r="G15" s="147">
        <v>0.9</v>
      </c>
      <c r="H15" s="155">
        <v>24</v>
      </c>
      <c r="I15" s="149">
        <v>0.9</v>
      </c>
      <c r="J15" s="157">
        <v>150</v>
      </c>
      <c r="K15" s="151">
        <v>0.9</v>
      </c>
      <c r="L15" s="155">
        <v>46</v>
      </c>
      <c r="M15" s="149">
        <v>0.6</v>
      </c>
      <c r="N15" s="153">
        <v>54</v>
      </c>
      <c r="O15" s="147">
        <v>1.2</v>
      </c>
      <c r="P15" s="155">
        <v>28</v>
      </c>
      <c r="Q15" s="149">
        <v>0.9</v>
      </c>
      <c r="R15" s="153">
        <v>23</v>
      </c>
      <c r="S15" s="149">
        <v>0.7</v>
      </c>
      <c r="T15" s="157">
        <v>151</v>
      </c>
      <c r="U15" s="151">
        <v>0.8</v>
      </c>
      <c r="V15" s="153">
        <v>79</v>
      </c>
      <c r="W15" s="147">
        <v>1</v>
      </c>
      <c r="X15" s="155">
        <v>42</v>
      </c>
      <c r="Y15" s="149">
        <v>0.9</v>
      </c>
      <c r="Z15" s="153">
        <v>28</v>
      </c>
      <c r="AA15" s="147">
        <v>0.9</v>
      </c>
      <c r="AB15" s="155">
        <v>25</v>
      </c>
      <c r="AC15" s="149">
        <v>0.8</v>
      </c>
      <c r="AD15" s="157">
        <v>174</v>
      </c>
      <c r="AE15" s="151">
        <v>0.9</v>
      </c>
      <c r="AF15" s="157">
        <v>475</v>
      </c>
      <c r="AG15" s="151">
        <v>0.9</v>
      </c>
    </row>
    <row r="16" spans="1:33" ht="13.5" thickBot="1">
      <c r="A16" s="332" t="s">
        <v>249</v>
      </c>
      <c r="B16" s="333">
        <v>106</v>
      </c>
      <c r="C16" s="206">
        <v>1.5</v>
      </c>
      <c r="D16" s="208">
        <v>42</v>
      </c>
      <c r="E16" s="334">
        <v>1.1000000000000001</v>
      </c>
      <c r="F16" s="333">
        <v>30</v>
      </c>
      <c r="G16" s="206">
        <v>1.1000000000000001</v>
      </c>
      <c r="H16" s="208">
        <v>15</v>
      </c>
      <c r="I16" s="334">
        <v>0.5</v>
      </c>
      <c r="J16" s="335">
        <v>193</v>
      </c>
      <c r="K16" s="336">
        <v>1.2</v>
      </c>
      <c r="L16" s="208">
        <v>122</v>
      </c>
      <c r="M16" s="334">
        <v>1.6</v>
      </c>
      <c r="N16" s="333">
        <v>67</v>
      </c>
      <c r="O16" s="206">
        <v>1.4</v>
      </c>
      <c r="P16" s="208">
        <v>38</v>
      </c>
      <c r="Q16" s="334">
        <v>1.3</v>
      </c>
      <c r="R16" s="333">
        <v>37</v>
      </c>
      <c r="S16" s="334">
        <v>1.2</v>
      </c>
      <c r="T16" s="335">
        <v>264</v>
      </c>
      <c r="U16" s="336">
        <v>1.4</v>
      </c>
      <c r="V16" s="333">
        <v>109</v>
      </c>
      <c r="W16" s="206">
        <v>1.4</v>
      </c>
      <c r="X16" s="208">
        <v>66</v>
      </c>
      <c r="Y16" s="334">
        <v>1.4</v>
      </c>
      <c r="Z16" s="333">
        <v>42</v>
      </c>
      <c r="AA16" s="206">
        <v>1.3</v>
      </c>
      <c r="AB16" s="208">
        <v>35</v>
      </c>
      <c r="AC16" s="334">
        <v>1.1000000000000001</v>
      </c>
      <c r="AD16" s="335">
        <v>252</v>
      </c>
      <c r="AE16" s="336">
        <v>1.3</v>
      </c>
      <c r="AF16" s="335">
        <v>709</v>
      </c>
      <c r="AG16" s="336">
        <v>1.3</v>
      </c>
    </row>
    <row r="17" spans="1:33" ht="13.5" thickBot="1">
      <c r="A17" s="344" t="s">
        <v>250</v>
      </c>
      <c r="B17" s="345">
        <v>248</v>
      </c>
      <c r="C17" s="346">
        <v>3.5</v>
      </c>
      <c r="D17" s="347">
        <v>151</v>
      </c>
      <c r="E17" s="348">
        <v>3.8</v>
      </c>
      <c r="F17" s="345">
        <v>87</v>
      </c>
      <c r="G17" s="346">
        <v>3.2</v>
      </c>
      <c r="H17" s="347">
        <v>76</v>
      </c>
      <c r="I17" s="348">
        <v>2.7</v>
      </c>
      <c r="J17" s="345">
        <v>562</v>
      </c>
      <c r="K17" s="346">
        <v>3.4</v>
      </c>
      <c r="L17" s="347">
        <v>273</v>
      </c>
      <c r="M17" s="348">
        <v>3.7</v>
      </c>
      <c r="N17" s="345">
        <v>191</v>
      </c>
      <c r="O17" s="346">
        <v>4.0999999999999996</v>
      </c>
      <c r="P17" s="347">
        <v>113</v>
      </c>
      <c r="Q17" s="348">
        <v>3.8</v>
      </c>
      <c r="R17" s="345">
        <v>94</v>
      </c>
      <c r="S17" s="348">
        <v>2.9</v>
      </c>
      <c r="T17" s="345">
        <v>671</v>
      </c>
      <c r="U17" s="346">
        <v>3.7</v>
      </c>
      <c r="V17" s="345">
        <v>292</v>
      </c>
      <c r="W17" s="346">
        <v>3.7</v>
      </c>
      <c r="X17" s="347">
        <v>172</v>
      </c>
      <c r="Y17" s="348">
        <v>3.7</v>
      </c>
      <c r="Z17" s="345">
        <v>124</v>
      </c>
      <c r="AA17" s="346">
        <v>3.9</v>
      </c>
      <c r="AB17" s="347">
        <v>106</v>
      </c>
      <c r="AC17" s="348">
        <v>3.4</v>
      </c>
      <c r="AD17" s="345">
        <v>694</v>
      </c>
      <c r="AE17" s="346">
        <v>3.7</v>
      </c>
      <c r="AF17" s="345">
        <v>1927</v>
      </c>
      <c r="AG17" s="349">
        <v>3.6</v>
      </c>
    </row>
    <row r="18" spans="1:33">
      <c r="A18" s="337" t="s">
        <v>251</v>
      </c>
      <c r="B18" s="338">
        <v>140</v>
      </c>
      <c r="C18" s="339">
        <v>2</v>
      </c>
      <c r="D18" s="340">
        <v>87</v>
      </c>
      <c r="E18" s="341">
        <v>2.2000000000000002</v>
      </c>
      <c r="F18" s="338">
        <v>74</v>
      </c>
      <c r="G18" s="339">
        <v>2.7</v>
      </c>
      <c r="H18" s="340">
        <v>54</v>
      </c>
      <c r="I18" s="341">
        <v>1.9</v>
      </c>
      <c r="J18" s="342">
        <v>355</v>
      </c>
      <c r="K18" s="343">
        <v>2.1</v>
      </c>
      <c r="L18" s="340">
        <v>179</v>
      </c>
      <c r="M18" s="341">
        <v>2.4</v>
      </c>
      <c r="N18" s="338">
        <v>87</v>
      </c>
      <c r="O18" s="339">
        <v>1.9</v>
      </c>
      <c r="P18" s="340">
        <v>61</v>
      </c>
      <c r="Q18" s="341">
        <v>2</v>
      </c>
      <c r="R18" s="338">
        <v>62</v>
      </c>
      <c r="S18" s="341">
        <v>1.9</v>
      </c>
      <c r="T18" s="342">
        <v>389</v>
      </c>
      <c r="U18" s="343">
        <v>2.1</v>
      </c>
      <c r="V18" s="338">
        <v>213</v>
      </c>
      <c r="W18" s="339">
        <v>2.7</v>
      </c>
      <c r="X18" s="340">
        <v>108</v>
      </c>
      <c r="Y18" s="341">
        <v>2.2999999999999998</v>
      </c>
      <c r="Z18" s="338">
        <v>85</v>
      </c>
      <c r="AA18" s="339">
        <v>2.7</v>
      </c>
      <c r="AB18" s="340">
        <v>73</v>
      </c>
      <c r="AC18" s="341">
        <v>2.2999999999999998</v>
      </c>
      <c r="AD18" s="342">
        <v>479</v>
      </c>
      <c r="AE18" s="343">
        <v>2.6</v>
      </c>
      <c r="AF18" s="342">
        <v>1223</v>
      </c>
      <c r="AG18" s="343">
        <v>2.2999999999999998</v>
      </c>
    </row>
    <row r="19" spans="1:33">
      <c r="A19" s="145" t="s">
        <v>252</v>
      </c>
      <c r="B19" s="153">
        <v>303</v>
      </c>
      <c r="C19" s="147">
        <v>4.3</v>
      </c>
      <c r="D19" s="155">
        <v>193</v>
      </c>
      <c r="E19" s="149">
        <v>4.9000000000000004</v>
      </c>
      <c r="F19" s="153">
        <v>178</v>
      </c>
      <c r="G19" s="147">
        <v>6.5</v>
      </c>
      <c r="H19" s="155">
        <v>142</v>
      </c>
      <c r="I19" s="149">
        <v>5.0999999999999996</v>
      </c>
      <c r="J19" s="157">
        <v>816</v>
      </c>
      <c r="K19" s="151">
        <v>4.9000000000000004</v>
      </c>
      <c r="L19" s="155">
        <v>319</v>
      </c>
      <c r="M19" s="149">
        <v>4.3</v>
      </c>
      <c r="N19" s="153">
        <v>259</v>
      </c>
      <c r="O19" s="147">
        <v>5.6</v>
      </c>
      <c r="P19" s="155">
        <v>196</v>
      </c>
      <c r="Q19" s="149">
        <v>6.5</v>
      </c>
      <c r="R19" s="153">
        <v>152</v>
      </c>
      <c r="S19" s="149">
        <v>4.7</v>
      </c>
      <c r="T19" s="157">
        <v>926</v>
      </c>
      <c r="U19" s="151">
        <v>5.0999999999999996</v>
      </c>
      <c r="V19" s="153">
        <v>380</v>
      </c>
      <c r="W19" s="147">
        <v>4.9000000000000004</v>
      </c>
      <c r="X19" s="155">
        <v>214</v>
      </c>
      <c r="Y19" s="149">
        <v>4.5999999999999996</v>
      </c>
      <c r="Z19" s="153">
        <v>164</v>
      </c>
      <c r="AA19" s="147">
        <v>5.2</v>
      </c>
      <c r="AB19" s="155">
        <v>184</v>
      </c>
      <c r="AC19" s="149">
        <v>5.8</v>
      </c>
      <c r="AD19" s="157">
        <v>942</v>
      </c>
      <c r="AE19" s="151">
        <v>5</v>
      </c>
      <c r="AF19" s="157">
        <v>2684</v>
      </c>
      <c r="AG19" s="151">
        <v>5</v>
      </c>
    </row>
    <row r="20" spans="1:33">
      <c r="A20" s="145" t="s">
        <v>253</v>
      </c>
      <c r="B20" s="153">
        <v>119</v>
      </c>
      <c r="C20" s="147">
        <v>1.7</v>
      </c>
      <c r="D20" s="155">
        <v>49</v>
      </c>
      <c r="E20" s="149">
        <v>1.2</v>
      </c>
      <c r="F20" s="153">
        <v>36</v>
      </c>
      <c r="G20" s="147">
        <v>1.3</v>
      </c>
      <c r="H20" s="155">
        <v>35</v>
      </c>
      <c r="I20" s="149">
        <v>1.3</v>
      </c>
      <c r="J20" s="157">
        <v>239</v>
      </c>
      <c r="K20" s="151">
        <v>1.4</v>
      </c>
      <c r="L20" s="155">
        <v>110</v>
      </c>
      <c r="M20" s="149">
        <v>1.5</v>
      </c>
      <c r="N20" s="153">
        <v>60</v>
      </c>
      <c r="O20" s="147">
        <v>1.3</v>
      </c>
      <c r="P20" s="155">
        <v>60</v>
      </c>
      <c r="Q20" s="149">
        <v>2</v>
      </c>
      <c r="R20" s="153">
        <v>42</v>
      </c>
      <c r="S20" s="149">
        <v>1.3</v>
      </c>
      <c r="T20" s="157">
        <v>272</v>
      </c>
      <c r="U20" s="151">
        <v>1.5</v>
      </c>
      <c r="V20" s="153">
        <v>113</v>
      </c>
      <c r="W20" s="147">
        <v>1.4</v>
      </c>
      <c r="X20" s="155">
        <v>68</v>
      </c>
      <c r="Y20" s="149">
        <v>1.5</v>
      </c>
      <c r="Z20" s="153">
        <v>50</v>
      </c>
      <c r="AA20" s="147">
        <v>1.6</v>
      </c>
      <c r="AB20" s="155">
        <v>40</v>
      </c>
      <c r="AC20" s="149">
        <v>1.3</v>
      </c>
      <c r="AD20" s="157">
        <v>271</v>
      </c>
      <c r="AE20" s="151">
        <v>1.4</v>
      </c>
      <c r="AF20" s="157">
        <v>782</v>
      </c>
      <c r="AG20" s="151">
        <v>1.5</v>
      </c>
    </row>
    <row r="21" spans="1:33">
      <c r="A21" s="145" t="s">
        <v>254</v>
      </c>
      <c r="B21" s="153">
        <v>166</v>
      </c>
      <c r="C21" s="147">
        <v>2.4</v>
      </c>
      <c r="D21" s="155">
        <v>124</v>
      </c>
      <c r="E21" s="149">
        <v>3.1</v>
      </c>
      <c r="F21" s="153">
        <v>84</v>
      </c>
      <c r="G21" s="147">
        <v>3.1</v>
      </c>
      <c r="H21" s="155">
        <v>69</v>
      </c>
      <c r="I21" s="149">
        <v>2.5</v>
      </c>
      <c r="J21" s="157">
        <v>443</v>
      </c>
      <c r="K21" s="151">
        <v>2.7</v>
      </c>
      <c r="L21" s="155">
        <v>179</v>
      </c>
      <c r="M21" s="149">
        <v>2.4</v>
      </c>
      <c r="N21" s="153">
        <v>168</v>
      </c>
      <c r="O21" s="147">
        <v>3.6</v>
      </c>
      <c r="P21" s="155">
        <v>97</v>
      </c>
      <c r="Q21" s="149">
        <v>3.2</v>
      </c>
      <c r="R21" s="153">
        <v>72</v>
      </c>
      <c r="S21" s="149">
        <v>2.2000000000000002</v>
      </c>
      <c r="T21" s="157">
        <v>516</v>
      </c>
      <c r="U21" s="151">
        <v>2.8</v>
      </c>
      <c r="V21" s="153">
        <v>163</v>
      </c>
      <c r="W21" s="147">
        <v>2.1</v>
      </c>
      <c r="X21" s="155">
        <v>112</v>
      </c>
      <c r="Y21" s="149">
        <v>2.4</v>
      </c>
      <c r="Z21" s="153">
        <v>86</v>
      </c>
      <c r="AA21" s="147">
        <v>2.7</v>
      </c>
      <c r="AB21" s="155">
        <v>68</v>
      </c>
      <c r="AC21" s="149">
        <v>2.2000000000000002</v>
      </c>
      <c r="AD21" s="157">
        <v>429</v>
      </c>
      <c r="AE21" s="151">
        <v>2.2999999999999998</v>
      </c>
      <c r="AF21" s="157">
        <v>1388</v>
      </c>
      <c r="AG21" s="151">
        <v>2.6</v>
      </c>
    </row>
    <row r="22" spans="1:33" ht="13.5" thickBot="1">
      <c r="A22" s="337" t="s">
        <v>255</v>
      </c>
      <c r="B22" s="338">
        <v>11</v>
      </c>
      <c r="C22" s="339">
        <v>0.2</v>
      </c>
      <c r="D22" s="340">
        <v>7</v>
      </c>
      <c r="E22" s="341">
        <v>0.2</v>
      </c>
      <c r="F22" s="338">
        <v>7</v>
      </c>
      <c r="G22" s="339">
        <v>0.3</v>
      </c>
      <c r="H22" s="340">
        <v>11</v>
      </c>
      <c r="I22" s="341">
        <v>0.4</v>
      </c>
      <c r="J22" s="342">
        <v>36</v>
      </c>
      <c r="K22" s="343">
        <v>0.2</v>
      </c>
      <c r="L22" s="340">
        <v>20</v>
      </c>
      <c r="M22" s="341">
        <v>0.3</v>
      </c>
      <c r="N22" s="338">
        <v>20</v>
      </c>
      <c r="O22" s="339">
        <v>0.4</v>
      </c>
      <c r="P22" s="340">
        <v>10</v>
      </c>
      <c r="Q22" s="341">
        <v>0.3</v>
      </c>
      <c r="R22" s="338">
        <v>21</v>
      </c>
      <c r="S22" s="341">
        <v>0.7</v>
      </c>
      <c r="T22" s="342">
        <v>71</v>
      </c>
      <c r="U22" s="343">
        <v>0.4</v>
      </c>
      <c r="V22" s="338">
        <v>23</v>
      </c>
      <c r="W22" s="339">
        <v>0.3</v>
      </c>
      <c r="X22" s="340">
        <v>18</v>
      </c>
      <c r="Y22" s="341">
        <v>0.4</v>
      </c>
      <c r="Z22" s="338">
        <v>14</v>
      </c>
      <c r="AA22" s="339">
        <v>0.4</v>
      </c>
      <c r="AB22" s="340">
        <v>19</v>
      </c>
      <c r="AC22" s="341">
        <v>0.6</v>
      </c>
      <c r="AD22" s="342">
        <v>74</v>
      </c>
      <c r="AE22" s="343">
        <v>0.4</v>
      </c>
      <c r="AF22" s="342">
        <v>181</v>
      </c>
      <c r="AG22" s="343">
        <v>0.3</v>
      </c>
    </row>
    <row r="23" spans="1:33" ht="13.5" thickBot="1">
      <c r="A23" s="344" t="s">
        <v>256</v>
      </c>
      <c r="B23" s="345">
        <v>739</v>
      </c>
      <c r="C23" s="346">
        <v>10.5</v>
      </c>
      <c r="D23" s="347">
        <v>460</v>
      </c>
      <c r="E23" s="348">
        <v>11.6</v>
      </c>
      <c r="F23" s="345">
        <v>379</v>
      </c>
      <c r="G23" s="346">
        <v>13.8</v>
      </c>
      <c r="H23" s="347">
        <v>311</v>
      </c>
      <c r="I23" s="348">
        <v>11.2</v>
      </c>
      <c r="J23" s="345">
        <v>1889</v>
      </c>
      <c r="K23" s="346">
        <v>11.4</v>
      </c>
      <c r="L23" s="347">
        <v>807</v>
      </c>
      <c r="M23" s="348">
        <v>10.8</v>
      </c>
      <c r="N23" s="345">
        <v>594</v>
      </c>
      <c r="O23" s="346">
        <v>12.8</v>
      </c>
      <c r="P23" s="347">
        <v>424</v>
      </c>
      <c r="Q23" s="348">
        <v>14.1</v>
      </c>
      <c r="R23" s="345">
        <v>349</v>
      </c>
      <c r="S23" s="348">
        <v>10.9</v>
      </c>
      <c r="T23" s="345">
        <v>2174</v>
      </c>
      <c r="U23" s="346">
        <v>11.9</v>
      </c>
      <c r="V23" s="345">
        <v>892</v>
      </c>
      <c r="W23" s="346">
        <v>11.4</v>
      </c>
      <c r="X23" s="347">
        <v>520</v>
      </c>
      <c r="Y23" s="348">
        <v>11.2</v>
      </c>
      <c r="Z23" s="345">
        <v>399</v>
      </c>
      <c r="AA23" s="346">
        <v>12.7</v>
      </c>
      <c r="AB23" s="347">
        <v>384</v>
      </c>
      <c r="AC23" s="348">
        <v>12.2</v>
      </c>
      <c r="AD23" s="345">
        <v>2195</v>
      </c>
      <c r="AE23" s="346">
        <v>11.7</v>
      </c>
      <c r="AF23" s="345">
        <v>6258</v>
      </c>
      <c r="AG23" s="349">
        <v>11.7</v>
      </c>
    </row>
    <row r="24" spans="1:33">
      <c r="A24" s="337" t="s">
        <v>257</v>
      </c>
      <c r="B24" s="338">
        <v>54</v>
      </c>
      <c r="C24" s="339">
        <v>0.8</v>
      </c>
      <c r="D24" s="340">
        <v>21</v>
      </c>
      <c r="E24" s="341">
        <v>0.5</v>
      </c>
      <c r="F24" s="338">
        <v>22</v>
      </c>
      <c r="G24" s="339">
        <v>0.8</v>
      </c>
      <c r="H24" s="340">
        <v>20</v>
      </c>
      <c r="I24" s="341">
        <v>0.7</v>
      </c>
      <c r="J24" s="342">
        <v>117</v>
      </c>
      <c r="K24" s="343">
        <v>0.7</v>
      </c>
      <c r="L24" s="340">
        <v>40</v>
      </c>
      <c r="M24" s="341">
        <v>0.5</v>
      </c>
      <c r="N24" s="338">
        <v>47</v>
      </c>
      <c r="O24" s="339">
        <v>1</v>
      </c>
      <c r="P24" s="340">
        <v>27</v>
      </c>
      <c r="Q24" s="341">
        <v>0.9</v>
      </c>
      <c r="R24" s="338">
        <v>23</v>
      </c>
      <c r="S24" s="341">
        <v>0.7</v>
      </c>
      <c r="T24" s="342">
        <v>137</v>
      </c>
      <c r="U24" s="343">
        <v>0.7</v>
      </c>
      <c r="V24" s="338">
        <v>55</v>
      </c>
      <c r="W24" s="339">
        <v>0.7</v>
      </c>
      <c r="X24" s="340">
        <v>43</v>
      </c>
      <c r="Y24" s="341">
        <v>0.9</v>
      </c>
      <c r="Z24" s="338">
        <v>21</v>
      </c>
      <c r="AA24" s="339">
        <v>0.7</v>
      </c>
      <c r="AB24" s="340">
        <v>29</v>
      </c>
      <c r="AC24" s="341">
        <v>0.9</v>
      </c>
      <c r="AD24" s="342">
        <v>148</v>
      </c>
      <c r="AE24" s="343">
        <v>0.8</v>
      </c>
      <c r="AF24" s="342">
        <v>402</v>
      </c>
      <c r="AG24" s="343">
        <v>0.7</v>
      </c>
    </row>
    <row r="25" spans="1:33">
      <c r="A25" s="145" t="s">
        <v>258</v>
      </c>
      <c r="B25" s="153">
        <v>186</v>
      </c>
      <c r="C25" s="147">
        <v>2.6</v>
      </c>
      <c r="D25" s="155">
        <v>160</v>
      </c>
      <c r="E25" s="149">
        <v>4</v>
      </c>
      <c r="F25" s="153">
        <v>133</v>
      </c>
      <c r="G25" s="147">
        <v>4.8</v>
      </c>
      <c r="H25" s="155">
        <v>113</v>
      </c>
      <c r="I25" s="149">
        <v>4.0999999999999996</v>
      </c>
      <c r="J25" s="157">
        <v>592</v>
      </c>
      <c r="K25" s="151">
        <v>3.6</v>
      </c>
      <c r="L25" s="155">
        <v>212</v>
      </c>
      <c r="M25" s="149">
        <v>2.8</v>
      </c>
      <c r="N25" s="153">
        <v>198</v>
      </c>
      <c r="O25" s="147">
        <v>4.3</v>
      </c>
      <c r="P25" s="155">
        <v>160</v>
      </c>
      <c r="Q25" s="149">
        <v>5.3</v>
      </c>
      <c r="R25" s="153">
        <v>158</v>
      </c>
      <c r="S25" s="149">
        <v>4.9000000000000004</v>
      </c>
      <c r="T25" s="157">
        <v>728</v>
      </c>
      <c r="U25" s="151">
        <v>4</v>
      </c>
      <c r="V25" s="153">
        <v>222</v>
      </c>
      <c r="W25" s="147">
        <v>2.8</v>
      </c>
      <c r="X25" s="155">
        <v>175</v>
      </c>
      <c r="Y25" s="149">
        <v>3.8</v>
      </c>
      <c r="Z25" s="153">
        <v>125</v>
      </c>
      <c r="AA25" s="147">
        <v>4</v>
      </c>
      <c r="AB25" s="155">
        <v>138</v>
      </c>
      <c r="AC25" s="149">
        <v>4.4000000000000004</v>
      </c>
      <c r="AD25" s="157">
        <v>660</v>
      </c>
      <c r="AE25" s="151">
        <v>3.5</v>
      </c>
      <c r="AF25" s="157">
        <v>1980</v>
      </c>
      <c r="AG25" s="151">
        <v>3.7</v>
      </c>
    </row>
    <row r="26" spans="1:33" ht="13.5" thickBot="1">
      <c r="A26" s="332" t="s">
        <v>259</v>
      </c>
      <c r="B26" s="333">
        <v>42</v>
      </c>
      <c r="C26" s="206">
        <v>0.6</v>
      </c>
      <c r="D26" s="208">
        <v>36</v>
      </c>
      <c r="E26" s="334">
        <v>0.9</v>
      </c>
      <c r="F26" s="333">
        <v>37</v>
      </c>
      <c r="G26" s="206">
        <v>1.3</v>
      </c>
      <c r="H26" s="208">
        <v>44</v>
      </c>
      <c r="I26" s="334">
        <v>1.6</v>
      </c>
      <c r="J26" s="335">
        <v>159</v>
      </c>
      <c r="K26" s="336">
        <v>1</v>
      </c>
      <c r="L26" s="208">
        <v>45</v>
      </c>
      <c r="M26" s="334">
        <v>0.6</v>
      </c>
      <c r="N26" s="333">
        <v>39</v>
      </c>
      <c r="O26" s="206">
        <v>0.8</v>
      </c>
      <c r="P26" s="208">
        <v>32</v>
      </c>
      <c r="Q26" s="334">
        <v>1.1000000000000001</v>
      </c>
      <c r="R26" s="333">
        <v>44</v>
      </c>
      <c r="S26" s="334">
        <v>1.4</v>
      </c>
      <c r="T26" s="335">
        <v>160</v>
      </c>
      <c r="U26" s="336">
        <v>0.9</v>
      </c>
      <c r="V26" s="333">
        <v>74</v>
      </c>
      <c r="W26" s="206">
        <v>0.9</v>
      </c>
      <c r="X26" s="208">
        <v>41</v>
      </c>
      <c r="Y26" s="334">
        <v>0.9</v>
      </c>
      <c r="Z26" s="333">
        <v>57</v>
      </c>
      <c r="AA26" s="206">
        <v>1.8</v>
      </c>
      <c r="AB26" s="208">
        <v>30</v>
      </c>
      <c r="AC26" s="334">
        <v>1</v>
      </c>
      <c r="AD26" s="335">
        <v>202</v>
      </c>
      <c r="AE26" s="336">
        <v>1.1000000000000001</v>
      </c>
      <c r="AF26" s="335">
        <v>521</v>
      </c>
      <c r="AG26" s="336">
        <v>1</v>
      </c>
    </row>
    <row r="27" spans="1:33" ht="13.5" thickBot="1">
      <c r="A27" s="344" t="s">
        <v>260</v>
      </c>
      <c r="B27" s="345">
        <v>282</v>
      </c>
      <c r="C27" s="346">
        <v>4</v>
      </c>
      <c r="D27" s="347">
        <v>217</v>
      </c>
      <c r="E27" s="348">
        <v>5.5</v>
      </c>
      <c r="F27" s="345">
        <v>192</v>
      </c>
      <c r="G27" s="346">
        <v>7</v>
      </c>
      <c r="H27" s="347">
        <v>177</v>
      </c>
      <c r="I27" s="348">
        <v>6.4</v>
      </c>
      <c r="J27" s="345">
        <v>868</v>
      </c>
      <c r="K27" s="346">
        <v>5.3</v>
      </c>
      <c r="L27" s="347">
        <v>297</v>
      </c>
      <c r="M27" s="348">
        <v>4</v>
      </c>
      <c r="N27" s="345">
        <v>284</v>
      </c>
      <c r="O27" s="346">
        <v>6.1</v>
      </c>
      <c r="P27" s="347">
        <v>219</v>
      </c>
      <c r="Q27" s="348">
        <v>7.3</v>
      </c>
      <c r="R27" s="345">
        <v>225</v>
      </c>
      <c r="S27" s="348">
        <v>7</v>
      </c>
      <c r="T27" s="345">
        <v>1025</v>
      </c>
      <c r="U27" s="346">
        <v>5.6</v>
      </c>
      <c r="V27" s="345">
        <v>351</v>
      </c>
      <c r="W27" s="346">
        <v>4.5</v>
      </c>
      <c r="X27" s="347">
        <v>259</v>
      </c>
      <c r="Y27" s="348">
        <v>5.6</v>
      </c>
      <c r="Z27" s="345">
        <v>203</v>
      </c>
      <c r="AA27" s="346">
        <v>6.4</v>
      </c>
      <c r="AB27" s="347">
        <v>197</v>
      </c>
      <c r="AC27" s="348">
        <v>6.2</v>
      </c>
      <c r="AD27" s="345">
        <v>1010</v>
      </c>
      <c r="AE27" s="346">
        <v>5.4</v>
      </c>
      <c r="AF27" s="345">
        <v>2903</v>
      </c>
      <c r="AG27" s="349">
        <v>5.4</v>
      </c>
    </row>
    <row r="28" spans="1:33">
      <c r="A28" s="145" t="s">
        <v>225</v>
      </c>
      <c r="B28" s="153">
        <v>246</v>
      </c>
      <c r="C28" s="147">
        <v>3.5</v>
      </c>
      <c r="D28" s="155">
        <v>146</v>
      </c>
      <c r="E28" s="149">
        <v>3.7</v>
      </c>
      <c r="F28" s="153">
        <v>103</v>
      </c>
      <c r="G28" s="147">
        <v>3.8</v>
      </c>
      <c r="H28" s="155">
        <v>76</v>
      </c>
      <c r="I28" s="149">
        <v>2.7</v>
      </c>
      <c r="J28" s="157">
        <v>571</v>
      </c>
      <c r="K28" s="151">
        <v>3.5</v>
      </c>
      <c r="L28" s="155">
        <v>270</v>
      </c>
      <c r="M28" s="149">
        <v>3.6</v>
      </c>
      <c r="N28" s="153">
        <v>225</v>
      </c>
      <c r="O28" s="147">
        <v>4.9000000000000004</v>
      </c>
      <c r="P28" s="155">
        <v>132</v>
      </c>
      <c r="Q28" s="149">
        <v>4.4000000000000004</v>
      </c>
      <c r="R28" s="153">
        <v>111</v>
      </c>
      <c r="S28" s="149">
        <v>3.5</v>
      </c>
      <c r="T28" s="157">
        <v>738</v>
      </c>
      <c r="U28" s="151">
        <v>4</v>
      </c>
      <c r="V28" s="153">
        <v>332</v>
      </c>
      <c r="W28" s="147">
        <v>4.3</v>
      </c>
      <c r="X28" s="155">
        <v>211</v>
      </c>
      <c r="Y28" s="149">
        <v>4.5</v>
      </c>
      <c r="Z28" s="153">
        <v>143</v>
      </c>
      <c r="AA28" s="147">
        <v>4.5</v>
      </c>
      <c r="AB28" s="155">
        <v>133</v>
      </c>
      <c r="AC28" s="149">
        <v>4.2</v>
      </c>
      <c r="AD28" s="157">
        <v>819</v>
      </c>
      <c r="AE28" s="151">
        <v>4.4000000000000004</v>
      </c>
      <c r="AF28" s="157">
        <v>2128</v>
      </c>
      <c r="AG28" s="151">
        <v>4</v>
      </c>
    </row>
    <row r="29" spans="1:33" ht="13.5" thickBot="1">
      <c r="A29" s="332" t="s">
        <v>261</v>
      </c>
      <c r="B29" s="333">
        <v>0</v>
      </c>
      <c r="C29" s="206">
        <v>0</v>
      </c>
      <c r="D29" s="423"/>
      <c r="E29" s="424"/>
      <c r="F29" s="425"/>
      <c r="G29" s="426"/>
      <c r="H29" s="208">
        <v>0</v>
      </c>
      <c r="I29" s="334">
        <v>0</v>
      </c>
      <c r="J29" s="427"/>
      <c r="K29" s="428"/>
      <c r="L29" s="208">
        <v>4</v>
      </c>
      <c r="M29" s="334">
        <v>0.1</v>
      </c>
      <c r="N29" s="333">
        <v>3</v>
      </c>
      <c r="O29" s="206">
        <v>0.1</v>
      </c>
      <c r="P29" s="423"/>
      <c r="Q29" s="424"/>
      <c r="R29" s="425"/>
      <c r="S29" s="424"/>
      <c r="T29" s="335">
        <v>9</v>
      </c>
      <c r="U29" s="336">
        <v>0</v>
      </c>
      <c r="V29" s="333">
        <v>54</v>
      </c>
      <c r="W29" s="206">
        <v>0.7</v>
      </c>
      <c r="X29" s="208">
        <v>88</v>
      </c>
      <c r="Y29" s="334">
        <v>1.9</v>
      </c>
      <c r="Z29" s="333">
        <v>28</v>
      </c>
      <c r="AA29" s="206">
        <v>0.9</v>
      </c>
      <c r="AB29" s="208">
        <v>38</v>
      </c>
      <c r="AC29" s="334">
        <v>1.2</v>
      </c>
      <c r="AD29" s="335">
        <v>208</v>
      </c>
      <c r="AE29" s="336">
        <v>1.1000000000000001</v>
      </c>
      <c r="AF29" s="335">
        <v>218</v>
      </c>
      <c r="AG29" s="336">
        <v>0.4</v>
      </c>
    </row>
    <row r="30" spans="1:33" ht="13.5" thickBot="1">
      <c r="A30" s="344" t="s">
        <v>262</v>
      </c>
      <c r="B30" s="345">
        <v>246</v>
      </c>
      <c r="C30" s="346">
        <v>3.5</v>
      </c>
      <c r="D30" s="347">
        <v>146</v>
      </c>
      <c r="E30" s="348">
        <v>3.7</v>
      </c>
      <c r="F30" s="345">
        <v>103</v>
      </c>
      <c r="G30" s="346">
        <v>3.8</v>
      </c>
      <c r="H30" s="347">
        <v>76</v>
      </c>
      <c r="I30" s="348">
        <v>2.7</v>
      </c>
      <c r="J30" s="345">
        <v>571</v>
      </c>
      <c r="K30" s="346">
        <v>3.5</v>
      </c>
      <c r="L30" s="347">
        <v>274</v>
      </c>
      <c r="M30" s="348">
        <v>3.7</v>
      </c>
      <c r="N30" s="345">
        <v>228</v>
      </c>
      <c r="O30" s="346">
        <v>4.9000000000000004</v>
      </c>
      <c r="P30" s="347">
        <v>132</v>
      </c>
      <c r="Q30" s="348">
        <v>4.4000000000000004</v>
      </c>
      <c r="R30" s="345">
        <v>111</v>
      </c>
      <c r="S30" s="348">
        <v>3.5</v>
      </c>
      <c r="T30" s="345">
        <v>747</v>
      </c>
      <c r="U30" s="346">
        <v>4.0999999999999996</v>
      </c>
      <c r="V30" s="345">
        <v>386</v>
      </c>
      <c r="W30" s="346">
        <v>4.9000000000000004</v>
      </c>
      <c r="X30" s="347">
        <v>299</v>
      </c>
      <c r="Y30" s="348">
        <v>6.4</v>
      </c>
      <c r="Z30" s="345">
        <v>171</v>
      </c>
      <c r="AA30" s="346">
        <v>5.4</v>
      </c>
      <c r="AB30" s="347">
        <v>171</v>
      </c>
      <c r="AC30" s="348">
        <v>5.4</v>
      </c>
      <c r="AD30" s="345">
        <v>1027</v>
      </c>
      <c r="AE30" s="346">
        <v>5.5</v>
      </c>
      <c r="AF30" s="345">
        <v>2346</v>
      </c>
      <c r="AG30" s="349">
        <v>4.4000000000000004</v>
      </c>
    </row>
    <row r="31" spans="1:33">
      <c r="A31" s="337" t="s">
        <v>263</v>
      </c>
      <c r="B31" s="338">
        <v>730</v>
      </c>
      <c r="C31" s="339">
        <v>10.4</v>
      </c>
      <c r="D31" s="340">
        <v>480</v>
      </c>
      <c r="E31" s="341">
        <v>12.1</v>
      </c>
      <c r="F31" s="338">
        <v>249</v>
      </c>
      <c r="G31" s="339">
        <v>9.1</v>
      </c>
      <c r="H31" s="340">
        <v>227</v>
      </c>
      <c r="I31" s="341">
        <v>8.1999999999999993</v>
      </c>
      <c r="J31" s="342">
        <v>1686</v>
      </c>
      <c r="K31" s="343">
        <v>10.199999999999999</v>
      </c>
      <c r="L31" s="340">
        <v>730</v>
      </c>
      <c r="M31" s="341">
        <v>9.8000000000000007</v>
      </c>
      <c r="N31" s="338">
        <v>415</v>
      </c>
      <c r="O31" s="339">
        <v>9</v>
      </c>
      <c r="P31" s="340">
        <v>221</v>
      </c>
      <c r="Q31" s="341">
        <v>7.3</v>
      </c>
      <c r="R31" s="338">
        <v>280</v>
      </c>
      <c r="S31" s="341">
        <v>8.6999999999999993</v>
      </c>
      <c r="T31" s="342">
        <v>1646</v>
      </c>
      <c r="U31" s="343">
        <v>9</v>
      </c>
      <c r="V31" s="338">
        <v>706</v>
      </c>
      <c r="W31" s="339">
        <v>9</v>
      </c>
      <c r="X31" s="340">
        <v>425</v>
      </c>
      <c r="Y31" s="341">
        <v>9.1</v>
      </c>
      <c r="Z31" s="338">
        <v>225</v>
      </c>
      <c r="AA31" s="339">
        <v>7.1</v>
      </c>
      <c r="AB31" s="340">
        <v>264</v>
      </c>
      <c r="AC31" s="341">
        <v>8.4</v>
      </c>
      <c r="AD31" s="342">
        <v>1620</v>
      </c>
      <c r="AE31" s="343">
        <v>8.6</v>
      </c>
      <c r="AF31" s="342">
        <v>4952</v>
      </c>
      <c r="AG31" s="343">
        <v>9.1999999999999993</v>
      </c>
    </row>
    <row r="32" spans="1:33" ht="13.5" thickBot="1">
      <c r="A32" s="332" t="s">
        <v>264</v>
      </c>
      <c r="B32" s="333">
        <v>354</v>
      </c>
      <c r="C32" s="206">
        <v>5</v>
      </c>
      <c r="D32" s="208">
        <v>104</v>
      </c>
      <c r="E32" s="334">
        <v>2.6</v>
      </c>
      <c r="F32" s="333">
        <v>56</v>
      </c>
      <c r="G32" s="206">
        <v>2</v>
      </c>
      <c r="H32" s="208">
        <v>93</v>
      </c>
      <c r="I32" s="334">
        <v>3.3</v>
      </c>
      <c r="J32" s="335">
        <v>607</v>
      </c>
      <c r="K32" s="336">
        <v>3.7</v>
      </c>
      <c r="L32" s="208">
        <v>216</v>
      </c>
      <c r="M32" s="334">
        <v>2.9</v>
      </c>
      <c r="N32" s="333">
        <v>103</v>
      </c>
      <c r="O32" s="206">
        <v>2.2000000000000002</v>
      </c>
      <c r="P32" s="208">
        <v>61</v>
      </c>
      <c r="Q32" s="334">
        <v>2</v>
      </c>
      <c r="R32" s="333">
        <v>91</v>
      </c>
      <c r="S32" s="334">
        <v>2.8</v>
      </c>
      <c r="T32" s="335">
        <v>471</v>
      </c>
      <c r="U32" s="336">
        <v>2.6</v>
      </c>
      <c r="V32" s="333">
        <v>257</v>
      </c>
      <c r="W32" s="206">
        <v>3.3</v>
      </c>
      <c r="X32" s="208">
        <v>112</v>
      </c>
      <c r="Y32" s="334">
        <v>2.4</v>
      </c>
      <c r="Z32" s="333">
        <v>63</v>
      </c>
      <c r="AA32" s="206">
        <v>2</v>
      </c>
      <c r="AB32" s="208">
        <v>70</v>
      </c>
      <c r="AC32" s="334">
        <v>2.2000000000000002</v>
      </c>
      <c r="AD32" s="335">
        <v>502</v>
      </c>
      <c r="AE32" s="336">
        <v>2.7</v>
      </c>
      <c r="AF32" s="335">
        <v>1580</v>
      </c>
      <c r="AG32" s="336">
        <v>2.9</v>
      </c>
    </row>
    <row r="33" spans="1:33" ht="13.5" thickBot="1">
      <c r="A33" s="344" t="s">
        <v>265</v>
      </c>
      <c r="B33" s="345">
        <v>1084</v>
      </c>
      <c r="C33" s="346">
        <v>15.4</v>
      </c>
      <c r="D33" s="347">
        <v>584</v>
      </c>
      <c r="E33" s="348">
        <v>14.7</v>
      </c>
      <c r="F33" s="345">
        <v>305</v>
      </c>
      <c r="G33" s="346">
        <v>11.1</v>
      </c>
      <c r="H33" s="347">
        <v>320</v>
      </c>
      <c r="I33" s="348">
        <v>11.5</v>
      </c>
      <c r="J33" s="345">
        <v>2293</v>
      </c>
      <c r="K33" s="346">
        <v>13.9</v>
      </c>
      <c r="L33" s="347">
        <v>946</v>
      </c>
      <c r="M33" s="348">
        <v>12.7</v>
      </c>
      <c r="N33" s="345">
        <v>518</v>
      </c>
      <c r="O33" s="346">
        <v>11.2</v>
      </c>
      <c r="P33" s="347">
        <v>282</v>
      </c>
      <c r="Q33" s="348">
        <v>9.4</v>
      </c>
      <c r="R33" s="345">
        <v>371</v>
      </c>
      <c r="S33" s="348">
        <v>11.6</v>
      </c>
      <c r="T33" s="345">
        <v>2117</v>
      </c>
      <c r="U33" s="346">
        <v>11.6</v>
      </c>
      <c r="V33" s="345">
        <v>963</v>
      </c>
      <c r="W33" s="346">
        <v>12.3</v>
      </c>
      <c r="X33" s="347">
        <v>537</v>
      </c>
      <c r="Y33" s="348">
        <v>11.5</v>
      </c>
      <c r="Z33" s="345">
        <v>288</v>
      </c>
      <c r="AA33" s="346">
        <v>9.1</v>
      </c>
      <c r="AB33" s="347">
        <v>334</v>
      </c>
      <c r="AC33" s="348">
        <v>10.6</v>
      </c>
      <c r="AD33" s="345">
        <v>2122</v>
      </c>
      <c r="AE33" s="346">
        <v>11.3</v>
      </c>
      <c r="AF33" s="345">
        <v>6532</v>
      </c>
      <c r="AG33" s="349">
        <v>12.2</v>
      </c>
    </row>
    <row r="34" spans="1:33">
      <c r="A34" s="350" t="s">
        <v>140</v>
      </c>
      <c r="B34" s="557"/>
      <c r="C34" s="558"/>
      <c r="D34" s="558"/>
      <c r="E34" s="558"/>
      <c r="F34" s="558"/>
      <c r="G34" s="558"/>
      <c r="H34" s="558"/>
      <c r="I34" s="559"/>
      <c r="J34" s="351">
        <v>16526</v>
      </c>
      <c r="K34" s="352">
        <v>100</v>
      </c>
      <c r="L34" s="557"/>
      <c r="M34" s="558"/>
      <c r="N34" s="558"/>
      <c r="O34" s="558"/>
      <c r="P34" s="558"/>
      <c r="Q34" s="558"/>
      <c r="R34" s="558"/>
      <c r="S34" s="559"/>
      <c r="T34" s="351">
        <v>18307</v>
      </c>
      <c r="U34" s="352">
        <v>100</v>
      </c>
      <c r="V34" s="557"/>
      <c r="W34" s="558"/>
      <c r="X34" s="558"/>
      <c r="Y34" s="558"/>
      <c r="Z34" s="558"/>
      <c r="AA34" s="558"/>
      <c r="AB34" s="558"/>
      <c r="AC34" s="559"/>
      <c r="AD34" s="351">
        <v>18774</v>
      </c>
      <c r="AE34" s="352">
        <v>100</v>
      </c>
      <c r="AF34" s="351">
        <v>53608</v>
      </c>
      <c r="AG34" s="352"/>
    </row>
    <row r="35" spans="1:33">
      <c r="C35" s="262"/>
    </row>
    <row r="36" spans="1:33">
      <c r="A36" s="13" t="s">
        <v>156</v>
      </c>
      <c r="C36" s="262"/>
    </row>
    <row r="37" spans="1:33">
      <c r="A37" s="84" t="s">
        <v>266</v>
      </c>
    </row>
    <row r="38" spans="1:33">
      <c r="A38" s="520" t="s">
        <v>267</v>
      </c>
      <c r="B38" s="520"/>
      <c r="C38" s="520"/>
      <c r="D38" s="520"/>
      <c r="E38" s="520"/>
      <c r="F38" s="520"/>
      <c r="G38" s="520"/>
      <c r="H38" s="520"/>
      <c r="I38" s="520"/>
      <c r="J38" s="520"/>
      <c r="K38" s="520"/>
    </row>
    <row r="39" spans="1:33">
      <c r="A39" s="84" t="s">
        <v>268</v>
      </c>
    </row>
    <row r="40" spans="1:33">
      <c r="A40" s="84" t="s">
        <v>269</v>
      </c>
    </row>
  </sheetData>
  <mergeCells count="29">
    <mergeCell ref="V34:AC34"/>
    <mergeCell ref="L34:S34"/>
    <mergeCell ref="B34:I34"/>
    <mergeCell ref="A4:J4"/>
    <mergeCell ref="L6:U6"/>
    <mergeCell ref="V6:AE6"/>
    <mergeCell ref="V7:W7"/>
    <mergeCell ref="X7:Y7"/>
    <mergeCell ref="A1:K1"/>
    <mergeCell ref="A2:K2"/>
    <mergeCell ref="A3:J3"/>
    <mergeCell ref="R7:S7"/>
    <mergeCell ref="T7:U7"/>
    <mergeCell ref="A38:K38"/>
    <mergeCell ref="A6:A8"/>
    <mergeCell ref="B6:K6"/>
    <mergeCell ref="AF6:AG6"/>
    <mergeCell ref="B7:C7"/>
    <mergeCell ref="D7:E7"/>
    <mergeCell ref="F7:G7"/>
    <mergeCell ref="H7:I7"/>
    <mergeCell ref="J7:K7"/>
    <mergeCell ref="Z7:AA7"/>
    <mergeCell ref="AB7:AC7"/>
    <mergeCell ref="AD7:AE7"/>
    <mergeCell ref="AF7:AG7"/>
    <mergeCell ref="L7:M7"/>
    <mergeCell ref="N7:O7"/>
    <mergeCell ref="P7:Q7"/>
  </mergeCells>
  <pageMargins left="0.70866141732283472" right="0.70866141732283472" top="0.74803149606299213" bottom="0.74803149606299213" header="0.31496062992125984" footer="0.31496062992125984"/>
  <pageSetup paperSize="9" scale="40" orientation="landscape" horizontalDpi="300"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5c74ec0a-3c19-4e5d-aa2c-6e998ff895eb">
      <Terms xmlns="http://schemas.microsoft.com/office/infopath/2007/PartnerControls"/>
    </lcf76f155ced4ddcb4097134ff3c332f>
    <TaxCatchAll xmlns="f45d532d-0902-4517-8898-be13a139f8c6" xsi:nil="true"/>
    <SharedWithUsers xmlns="f45d532d-0902-4517-8898-be13a139f8c6">
      <UserInfo>
        <DisplayName>Thomas Simpson</DisplayName>
        <AccountId>48</AccountId>
        <AccountType/>
      </UserInfo>
    </SharedWithUsers>
  </documentManagement>
</p:properties>
</file>

<file path=customXml/item2.xml>��< ? x m l   v e r s i o n = " 1 . 0 "   e n c o d i n g = " u t f - 1 6 " ? > < D a t a M a s h u p   s q m i d = " 7 a c 3 e 7 5 6 - b 8 2 5 - 4 d 1 9 - 9 6 0 8 - 8 a b 5 d 8 f 5 1 3 0 1 "   x m l n s = " h t t p : / / s c h e m a s . m i c r o s o f t . c o m / D a t a M a s h u p " > A A A A A H 8 L A A B Q S w M E F A A C A A g A M 1 Q Z V 3 W / N V e o A A A A + A A A A B I A H A B D b 2 5 m a W c v U G F j a 2 F n Z S 5 4 b W w g o h g A K K A U A A A A A A A A A A A A A A A A A A A A A A A A A A A A h Y 9 N C s I w G E S v U r J v / t S i 5 W s K u n B j Q R D E b Y m x D b a p N K n p 3 V x 4 J K 9 g Q a v u X M 7 w B t 4 8 b n d I + 7 o K r q q 1 u j E J Y p i i Q B n Z H L U p E t S 5 U z h H q Y B t L s 9 5 o Y I B N j b u r U 5 Q 6 d w l J s R 7 j / 0 E N 2 1 B O K W M H L L N T p a q z k N t r M u N V O i z O v 5 f I Q H 7 l 4 z g O G J 4 x h Y c T y M G Z K w h 0 + a L 8 M E Y U y A / J a y 6 y n W t E s q E 6 y W Q M Q J 5 v x B P U E s D B B Q A A g A I A D N U G V c 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z V B l X j i e G h 3 U I A A C 6 w A A A E w A c A E Z v c m 1 1 b G F z L 1 N l Y 3 R p b 2 4 x L m 0 g o h g A K K A U A A A A A A A A A A A A A A A A A A A A A A A A A A A A 7 Z 1 R b 9 p I E M f f I / E d E H 1 J p K h i d 4 3 B O u U h K r p r d b r 0 G q J K V V V F x v i I J T C R M a 2 q K N / 9 b M D 2 4 u D d W R a I y W x f k o I 9 i / / / H + P 1 z N q Z + 1 4 c z M L m Y P W T / N E 4 a 5 z N H 9 z I H z X j 4 Y Q 0 r 5 o T P z 5 r J v 8 G s 0 X k + c k L n 0 d D 7 3 3 f j d 3 V K + e t 0 T y 8 + v f T h + s b P 2 5 d N r 9 / D P z I j b y H w H M n N + 7 P Y O y m o a / i a O H / u L h c x l p v f R 3 O w v s 0 0 t C d p 5 F X A Z + + 3 7 h T / 6 q V h / w 7 C E d X r W y 7 1 o / n 7 + n v P 1 a h R s P Z / c B 7 8 K d u E m B b 3 C z c d R g u 3 M m t / z i L 8 p i r H U s R 0 + O + v 3 O H k / Q j F e G z O O n b 2 f 7 L r U q 7 v 2 s N k h E S / W 5 n v + a t J M R y o / f p i + d F 6 M u n p 9 a H 2 e R z N P K j R L T l z / f X c 8 8 P R 0 E 4 f n 6 + y I L d + t P Z z y R a s v F i G n I B V 2 + s X z 7 f H P X y q X U 3 S M I W Q z x f n A V h R c i S 6 R S p 6 V R s O t U w n d b e d I b U d C Y 2 n W m Y z g r T v / l u V O X 6 Z V M I R f r 2 5 2 j s h s F 8 q e 5 2 b h r 7 B S f 5 v f j I z x e N B K O q E U o c W U g 5 s s Q c W R o c W U f k 6 K A Y g Z N R B y l E H T F E n Q q I G h C K O q B T 0 K t k G 6 U E Y y N l w x a z Y W s k G B u e Y P 6 Z h f H D 0 e Y v y e 8 b A + 6 W T b p I i e m K i e l q E N P d 2 y n p w E B B U E r + k 3 C n A F Q P K V A 9 M V A 9 D a B 6 q I F y k A L l i I F y N I B y 0 E 2 a S R s p R a Q t q d a 1 d c p 1 b f C 8 + W 4 W u 5 P 8 v b 5 f i 7 o O a b t o s X B l X L h a Y L i n T s Y Q L R l D G R l D L T K G t S / 3 E r S d H V l r R 6 u 3 Q / D N O r B 2 i 4 i k X U R 0 + k W k / g 0 j g r V j R C Q t I 6 L T M y L H b B r V I I N E j / H X 4 B d h 1 + M I I 0 7 c 4 d 9 / D f x f W 5 n i N s q C p d s q g F U e J q V L i k d h I B + 4 n A W w 9 v u I p O F H d D p + B F n L b 8 2 n h T s L W J A s Y G l n A e s A W Q B r w 5 Z I O r a k q m U L y g I d X F k g P W S s 3 V 0 i a e + S q v 4 u q P d P b H C p q h + 4 4 3 A 2 j w O v + V c 0 W z z W b w E A w d r P J Z K G L t H p 6 J L u i V c z s T Z l i a Q r S 3 T a s m R / f d m T O Q V h b c Y S S T e W 6 L R j C b 5 + L M X a j 6 W S f i z V 6 c f S N j 6 Q s P Z q q K R X Q 3 V 6 N R R f r 4 Z i 7 d V Q 2 a 0 9 W v f 2 U H w g Y b 1 M p 5 L L d K q z D J s q r M O W X a J F b j h P D 6 g 5 4 5 B q x r 8 f / V p z h f X S n k o u 7 a n O p T 2 F X 9 p z 1 Z 9 x d f X n 1 S 7 y a R f r Y r b k y G W E 6 C x m y 8 O / A U a w F o K o p B B E d Q p B F F 8 h i G I t B F F J I Y j q F I I o v k I Q w 1 o I Y p J C E N M p B L H 9 F Y K + + m E c T F Z T 5 E H s x o t 5 r X H C W g 5 i k n I Q 0 y k H M X z l I I a 1 H M Q k 5 S C m U w 5 i s K W 7 K S g i z u p D C d Z 1 v k z 2 a B i t Z 8 M g W + e 7 P G S s F + / J k c t Q 0 r l 4 z 8 O f 6 t o N a z 1 B b u y T j A a P h g Y W q z i 8 3 S 8 A 2 Q m O R k a H V c y S t 4 z C P 0 O o a r o M W g N m 7 W e + X K t n T R H U 3 B A o N 1 X z Y h g 3 + 5 s Y 9 4 O 5 l 5 g 3 9 o V X W f X B i 6 L G i 0 L x q p o t w / D a X / f 0 1 P B i y n i l M 5 G 3 h B i D I l Y 1 1 Y Y h t r + 5 9 q k h Z q H O Y B Y U r 6 p 7 t W B 4 7 e 9 m r V P D q 4 M a r w 4 U L 6 3 n N l r H v A u o R m i 5 u N l y w X B V l Q 6 A d M F q B 6 9 8 z 4 9 l o 6 b B h s K g d Z e Y B b t L 7 J V R 6 P Q w o 9 D p A V H o V K 3 2 g D 0 s u A e u K N b 4 a c H 9 L z b e s 0 h 6 8 B B W 0 u 1 2 R q U Y J C V l e c P o p / 5 h K M i C K 9 k / x G z / E G h / 1 b P O Q P Y P 6 2 y / h 9 l + D 2 i / p 2 O / V 2 P 7 H c z J 3 w E m f 0 c n + T t c 8 p f O A 3 j j + K A l 0 z C n b A e Y s p 2 K l F 1 I X M Q q y Y s 5 J T r A l O h U p M Q N e b 1 t 8 h K 8 n e z 0 4 G H y V j 2 P m Z c 3 i 1 W S F 2 / D N z 1 4 o L y 7 t 3 u L Q Z b V x q p L v m T P u + 1 3 k q X v 3 n w c N B N p 5 / F h Z g L Z 4 C o z A Y K 3 k 5 s e P J C b 3 f u 4 x S A a 3 C Q T i N e t M x Q f r / g s S p S p N 3 T f E G W g X m 6 6 n Q 5 l 7 N C U H S l 5 7 Y b Y u / V a w e Y 5 v W g 1 z V p K s 5 a y B M h g M Z 2 6 0 W + 8 Z 7 t M A E g u y r b d O R 9 t D g Y A 5 s N s E c b R 7 6 M u r d w Y E 5 5 q 1 s f 2 Z z D G 2 2 7 h N F D g K d 1 c F 6 l i y J Q q 8 Q n t 8 F B x J y 1 t m h x D 0 9 h R o 6 n q b l s V m h w o T c e b Z a v M r J f V 3 2 / R r f + f H 0 X u B C 1 D L 5 S A z b l L O 2 l M w L c O r z E b P 0 r P I M l b O 0 O X f B + K Z + k g x 4 7 X Q g E 8 f j d d 9 F 5 + B C F 8 t W t J r b 8 / 1 6 N p M J + n t 5 s j R 4 q T Q i m V 5 X v p 5 7 L S B 3 i T y W w 5 A i P u P W 1 T v B 2 K D R U g u G 3 s I O t Z b I n + 0 g L L O J C J A D f A U t D f E s r f N f J n I s D l 7 y r I 3 x X K 3 z P y Z y L A 5 e 8 p y N 8 T y t 8 x 8 m c i w O X v K M j f E c l v 2 U O j f 6 4 C 2 I B s B 5 A D m 9 G 3 W h A E x g V e C C U j 1 v u A v d g Y Y 5 s d x g x O B h U r 1 I w Q 2 + A Y E z I R 4 B Y 4 C g Y 4 I v k 7 b S N / J g J Y / v X 2 I P k 3 Y m + R 3 z N J i J N B w Q J P I Q m V 4 m + 1 w f j A 6 6 B k h K I T Q i t s Y n z I R A C b s N 4 e 5 M B G 7 J f y U y N / J g J c f q o g P x X K b x v 5 M x H g 8 t s K 8 t t C + U 2 R I h c B L r 9 C k c I W F i l s U 6 D O R Y D L r 1 C g t o U F a p s Z + T M R 4 P I z B f m Z U H 7 T H 8 h F g M u v 0 B + w h f 2 B / h d i S q S c D G A L 8 j 1 A J p T i b 7 P B N I o 5 G V R s U G g V l + J v s 8 E z N h Q y q N j g K d n g i W 2 g 5 t v A y a B g A 1 X 6 N l D J t 4 G a c w M n g 4 o N S u c G K j k 3 U J O U O B l U b F B K S l S S l J h J S p w M C j Y w p a T E J E m J m a T E y a B i g 1 J S Y p K k x E x S 4 m R Q s U E p K T F J U r J M U u J k U L D B U k p K l i Q p W S Y p c T K o 2 K C U l C x J U r J M U u J k U L F B K S l Z w q T E T D s n F w G + 6 F G h n c O E 7 R x m 1 h b l I s D l V 1 h b x K r W F i 2 f F U E c z I + K I J K / Y 0 t 0 / o 4 t Q f Z 3 b H O e m O H J 8 L R H n i z D k + F p X z y h P t 1 J a N K B C f q H A f Y L g t D 7 / w F Q S w E C L Q A U A A I A C A A z V B l X d b 8 1 V 6 g A A A D 4 A A A A E g A A A A A A A A A A A A A A A A A A A A A A Q 2 9 u Z m l n L 1 B h Y 2 t h Z 2 U u e G 1 s U E s B A i 0 A F A A C A A g A M 1 Q Z V w / K 6 a u k A A A A 6 Q A A A B M A A A A A A A A A A A A A A A A A 9 A A A A F t D b 2 5 0 Z W 5 0 X 1 R 5 c G V z X S 5 4 b W x Q S w E C L Q A U A A I A C A A z V B l X j i e G h 3 U I A A C 6 w A A A E w A A A A A A A A A A A A A A A A D l A Q A A R m 9 y b X V s Y X M v U 2 V j d G l v b j E u b V B L B Q Y A A A A A A w A D A M I A A A C n C 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s 5 w Y A A A A A A I r n B g 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0 Y m w x 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Z p b G x U Y X J n Z X Q i I F Z h b H V l P S J z X 3 R i b D E i I C 8 + P E V u d H J 5 I F R 5 c G U 9 I k Z p b G x l Z E N v b X B s Z X R l U m V z d W x 0 V G 9 X b 3 J r c 2 h l Z X Q i I F Z h b H V l P S J s M S I g L z 4 8 R W 5 0 c n k g V H l w Z T 0 i U m V j b 3 Z l c n l U Y X J n Z X R T a G V l d C I g V m F s d W U 9 I n N T a G V l d D E i I C 8 + P E V u d H J 5 I F R 5 c G U 9 I l J l Y 2 9 2 Z X J 5 V G F y Z 2 V 0 Q 2 9 s d W 1 u I i B W Y W x 1 Z T 0 i b D E i I C 8 + P E V u d H J 5 I F R 5 c G U 9 I l J l Y 2 9 2 Z X J 5 V G F y Z 2 V 0 U m 9 3 I i B W Y W x 1 Z T 0 i b D E i I C 8 + P E V u d H J 5 I F R 5 c G U 9 I k 5 h b W V V c G R h d G V k Q W Z 0 Z X J G a W x s I i B W Y W x 1 Z T 0 i b D A i I C 8 + P E V u d H J 5 I F R 5 c G U 9 I l J l c 3 V s d F R 5 c G U i I F Z h b H V l P S J z V G F i b G U i I C 8 + P E V u d H J 5 I F R 5 c G U 9 I k J 1 Z m Z l c k 5 l e H R S Z W Z y Z X N o I i B W Y W x 1 Z T 0 i b D E i I C 8 + P E V u d H J 5 I F R 5 c G U 9 I l F 1 Z X J 5 S U Q i I F Z h b H V l P S J z M z U w N 2 Q 2 O D k t Z G Y 0 Z i 0 0 M j A x L W J m N z I t O T E 3 Z D M 0 Z D A z M j E 4 I i A v P j x F b n R y e S B U e X B l P S J O Y X Z p Z 2 F 0 a W 9 u U 3 R l c E 5 h b W U i I F Z h b H V l P S J z T m F 2 a W d h d G l v b i I g L z 4 8 R W 5 0 c n k g V H l w Z T 0 i R m l s b E x h c 3 R V c G R h d G V k I i B W Y W x 1 Z T 0 i Z D I w M j A t M T I t M D d U M T c 6 M j E 6 M D Y u O D k z N z g z N l o i I C 8 + P E V u d H J 5 I F R 5 c G U 9 I k Z p b G x F c n J v c k N v d W 5 0 I i B W Y W x 1 Z T 0 i b D A i I C 8 + P E V u d H J 5 I F R 5 c G U 9 I k Z p b G x D b 2 x 1 b W 5 U e X B l c y I g V m F s d W U 9 I n N C Z 0 l H Q W d Z Q 0 J n S U d B Z 1 k 9 I i A v P j x F b n R y e S B U e X B l P S J G a W x s R X J y b 3 J D b 2 R l I i B W Y W x 1 Z T 0 i c 1 V u a 2 5 v d 2 4 i I C 8 + P E V u d H J 5 I F R 5 c G U 9 I k Z p b G x D b 2 x 1 b W 5 O Y W 1 l c y I g V m F s d W U 9 I n N b J n F 1 b 3 Q 7 Q W d l I F l l Y X J z J n F 1 b 3 Q 7 L C Z x d W 9 0 O 0 1 h b G U m c X V v d D s s J n F 1 b 3 Q 7 T W F s Z S A o J S k m c X V v d D s s J n F 1 b 3 Q 7 R m V t Y W x l J n F 1 b 3 Q 7 L C Z x d W 9 0 O 0 Z l b W F s Z S A o J S k m c X V v d D s s J n F 1 b 3 Q 7 Q W 1 i a W d 1 b 3 V z J n F 1 b 3 Q 7 L C Z x d W 9 0 O 0 F t Y m l n d W 9 1 c y A o J S k m c X V v d D s s J n F 1 b 3 Q 7 V W 5 r b m 9 3 b i Z x d W 9 0 O y w m c X V v d D t V b m t u b 3 d u I C g l K S Z x d W 9 0 O y w m c X V v d D t U b 3 R h b C Z x d W 9 0 O y w m c X V v d D t U b 3 R h b C A o J S k m c X V v d D t d I i A v P j x F b n R y e S B U e X B l P S J G a W x s Q 2 9 1 b n Q i I F Z h b H V l P S J s M T c i I C 8 + P E V u d H J 5 I F R 5 c G U 9 I k Z p b G x T d G F 0 d X M i I F Z h b H V l P S J z Q 2 9 t c G x l d G U 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0 9 k Y m M u R G F 0 Y V N v d X J j Z V x c L z E v Z H N u P V B J Q 0 F O Z X Q v U E l D Q U 5 l d C 9 B b m 5 1 Y W x S Z X B v c n Q v d G J s M S 5 7 Q W d l I F l l Y X J z L D B 9 J n F 1 b 3 Q 7 L C Z x d W 9 0 O 0 9 k Y m M u R G F 0 Y V N v d X J j Z V x c L z E v Z H N u P V B J Q 0 F O Z X Q v U E l D Q U 5 l d C 9 B b m 5 1 Y W x S Z X B v c n Q v d G J s M S 5 7 T W F s Z S w x f S Z x d W 9 0 O y w m c X V v d D t P Z G J j L k R h d G F T b 3 V y Y 2 V c X C 8 x L 2 R z b j 1 Q S U N B T m V 0 L 1 B J Q 0 F O Z X Q v Q W 5 u d W F s U m V w b 3 J 0 L 3 R i b D E u e 0 1 h b G U g K C U p L D J 9 J n F 1 b 3 Q 7 L C Z x d W 9 0 O 0 9 k Y m M u R G F 0 Y V N v d X J j Z V x c L z E v Z H N u P V B J Q 0 F O Z X Q v U E l D Q U 5 l d C 9 B b m 5 1 Y W x S Z X B v c n Q v d G J s M S 5 7 R m V t Y W x l L D N 9 J n F 1 b 3 Q 7 L C Z x d W 9 0 O 0 9 k Y m M u R G F 0 Y V N v d X J j Z V x c L z E v Z H N u P V B J Q 0 F O Z X Q v U E l D Q U 5 l d C 9 B b m 5 1 Y W x S Z X B v c n Q v d G J s M S 5 7 R m V t Y W x l I C g l K S w 0 f S Z x d W 9 0 O y w m c X V v d D t P Z G J j L k R h d G F T b 3 V y Y 2 V c X C 8 x L 2 R z b j 1 Q S U N B T m V 0 L 1 B J Q 0 F O Z X Q v Q W 5 u d W F s U m V w b 3 J 0 L 3 R i b D E u e 0 F t Y m l n d W 9 1 c y w 1 f S Z x d W 9 0 O y w m c X V v d D t P Z G J j L k R h d G F T b 3 V y Y 2 V c X C 8 x L 2 R z b j 1 Q S U N B T m V 0 L 1 B J Q 0 F O Z X Q v Q W 5 u d W F s U m V w b 3 J 0 L 3 R i b D E u e 0 F t Y m l n d W 9 1 c y A o J S k s N n 0 m c X V v d D s s J n F 1 b 3 Q 7 T 2 R i Y y 5 E Y X R h U 2 9 1 c m N l X F w v M S 9 k c 2 4 9 U E l D Q U 5 l d C 9 Q S U N B T m V 0 L 0 F u b n V h b F J l c G 9 y d C 9 0 Y m w x L n t V b m t u b 3 d u L D d 9 J n F 1 b 3 Q 7 L C Z x d W 9 0 O 0 9 k Y m M u R G F 0 Y V N v d X J j Z V x c L z E v Z H N u P V B J Q 0 F O Z X Q v U E l D Q U 5 l d C 9 B b m 5 1 Y W x S Z X B v c n Q v d G J s M S 5 7 V W 5 r b m 9 3 b i A o J S k s O H 0 m c X V v d D s s J n F 1 b 3 Q 7 T 2 R i Y y 5 E Y X R h U 2 9 1 c m N l X F w v M S 9 k c 2 4 9 U E l D Q U 5 l d C 9 Q S U N B T m V 0 L 0 F u b n V h b F J l c G 9 y d C 9 0 Y m w x L n t U b 3 R h b C w 5 f S Z x d W 9 0 O y w m c X V v d D t P Z G J j L k R h d G F T b 3 V y Y 2 V c X C 8 x L 2 R z b j 1 Q S U N B T m V 0 L 1 B J Q 0 F O Z X Q v Q W 5 u d W F s U m V w b 3 J 0 L 3 R i b D E u e 1 R v d G F s I C g l K S w x M H 0 m c X V v d D t d L C Z x d W 9 0 O 0 N v b H V t b k N v d W 5 0 J n F 1 b 3 Q 7 O j E x L C Z x d W 9 0 O 0 t l e U N v b H V t b k 5 h b W V z J n F 1 b 3 Q 7 O l t d L C Z x d W 9 0 O 0 N v b H V t b k l k Z W 5 0 a X R p Z X M m c X V v d D s 6 W y Z x d W 9 0 O 0 9 k Y m M u R G F 0 Y V N v d X J j Z V x c L z E v Z H N u P V B J Q 0 F O Z X Q v U E l D Q U 5 l d C 9 B b m 5 1 Y W x S Z X B v c n Q v d G J s M S 5 7 Q W d l I F l l Y X J z L D B 9 J n F 1 b 3 Q 7 L C Z x d W 9 0 O 0 9 k Y m M u R G F 0 Y V N v d X J j Z V x c L z E v Z H N u P V B J Q 0 F O Z X Q v U E l D Q U 5 l d C 9 B b m 5 1 Y W x S Z X B v c n Q v d G J s M S 5 7 T W F s Z S w x f S Z x d W 9 0 O y w m c X V v d D t P Z G J j L k R h d G F T b 3 V y Y 2 V c X C 8 x L 2 R z b j 1 Q S U N B T m V 0 L 1 B J Q 0 F O Z X Q v Q W 5 u d W F s U m V w b 3 J 0 L 3 R i b D E u e 0 1 h b G U g K C U p L D J 9 J n F 1 b 3 Q 7 L C Z x d W 9 0 O 0 9 k Y m M u R G F 0 Y V N v d X J j Z V x c L z E v Z H N u P V B J Q 0 F O Z X Q v U E l D Q U 5 l d C 9 B b m 5 1 Y W x S Z X B v c n Q v d G J s M S 5 7 R m V t Y W x l L D N 9 J n F 1 b 3 Q 7 L C Z x d W 9 0 O 0 9 k Y m M u R G F 0 Y V N v d X J j Z V x c L z E v Z H N u P V B J Q 0 F O Z X Q v U E l D Q U 5 l d C 9 B b m 5 1 Y W x S Z X B v c n Q v d G J s M S 5 7 R m V t Y W x l I C g l K S w 0 f S Z x d W 9 0 O y w m c X V v d D t P Z G J j L k R h d G F T b 3 V y Y 2 V c X C 8 x L 2 R z b j 1 Q S U N B T m V 0 L 1 B J Q 0 F O Z X Q v Q W 5 u d W F s U m V w b 3 J 0 L 3 R i b D E u e 0 F t Y m l n d W 9 1 c y w 1 f S Z x d W 9 0 O y w m c X V v d D t P Z G J j L k R h d G F T b 3 V y Y 2 V c X C 8 x L 2 R z b j 1 Q S U N B T m V 0 L 1 B J Q 0 F O Z X Q v Q W 5 u d W F s U m V w b 3 J 0 L 3 R i b D E u e 0 F t Y m l n d W 9 1 c y A o J S k s N n 0 m c X V v d D s s J n F 1 b 3 Q 7 T 2 R i Y y 5 E Y X R h U 2 9 1 c m N l X F w v M S 9 k c 2 4 9 U E l D Q U 5 l d C 9 Q S U N B T m V 0 L 0 F u b n V h b F J l c G 9 y d C 9 0 Y m w x L n t V b m t u b 3 d u L D d 9 J n F 1 b 3 Q 7 L C Z x d W 9 0 O 0 9 k Y m M u R G F 0 Y V N v d X J j Z V x c L z E v Z H N u P V B J Q 0 F O Z X Q v U E l D Q U 5 l d C 9 B b m 5 1 Y W x S Z X B v c n Q v d G J s M S 5 7 V W 5 r b m 9 3 b i A o J S k s O H 0 m c X V v d D s s J n F 1 b 3 Q 7 T 2 R i Y y 5 E Y X R h U 2 9 1 c m N l X F w v M S 9 k c 2 4 9 U E l D Q U 5 l d C 9 Q S U N B T m V 0 L 0 F u b n V h b F J l c G 9 y d C 9 0 Y m w x L n t U b 3 R h b C w 5 f S Z x d W 9 0 O y w m c X V v d D t P Z G J j L k R h d G F T b 3 V y Y 2 V c X C 8 x L 2 R z b j 1 Q S U N B T m V 0 L 1 B J Q 0 F O Z X Q v Q W 5 u d W F s U m V w b 3 J 0 L 3 R i b D E u e 1 R v d G F s I C g l K S w x M H 0 m c X V v d D t d L C Z x d W 9 0 O 1 J l b G F 0 a W 9 u c 2 h p c E l u Z m 8 m c X V v d D s 6 W 1 1 9 I i A v P j w v U 3 R h Y m x l R W 5 0 c m l l c z 4 8 L 0 l 0 Z W 0 + P E l 0 Z W 0 + P E l 0 Z W 1 M b 2 N h d G l v b j 4 8 S X R l b V R 5 c G U + R m 9 y b X V s Y T w v S X R l b V R 5 c G U + P E l 0 Z W 1 Q Y X R o P l N l Y 3 R p b 2 4 x L 3 R i b D E v U 2 9 1 c m N l P C 9 J d G V t U G F 0 a D 4 8 L 0 l 0 Z W 1 M b 2 N h d G l v b j 4 8 U 3 R h Y m x l R W 5 0 c m l l c y A v P j w v S X R l b T 4 8 S X R l b T 4 8 S X R l b U x v Y 2 F 0 a W 9 u P j x J d G V t V H l w Z T 5 G b 3 J t d W x h P C 9 J d G V t V H l w Z T 4 8 S X R l b V B h d G g + U 2 V j d G l v b j E v d G J s M S 9 Q S U N B T m V 0 Q W 5 v b l 9 E Y X R h Y m F z Z T w v S X R l b V B h d G g + P C 9 J d G V t T G 9 j Y X R p b 2 4 + P F N 0 Y W J s Z U V u d H J p Z X M g L z 4 8 L 0 l 0 Z W 0 + P E l 0 Z W 0 + P E l 0 Z W 1 M b 2 N h d G l v b j 4 8 S X R l b V R 5 c G U + R m 9 y b X V s Y T w v S X R l b V R 5 c G U + P E l 0 Z W 1 Q Y X R o P l N l Y 3 R p b 2 4 x L 3 R i b D E v Z G J v X 1 N j a G V t Y T w v S X R l b V B h d G g + P C 9 J d G V t T G 9 j Y X R p b 2 4 + P F N 0 Y W J s Z U V u d H J p Z X M g L z 4 8 L 0 l 0 Z W 0 + P E l 0 Z W 0 + P E l 0 Z W 1 M b 2 N h d G l v b j 4 8 S X R l b V R 5 c G U + R m 9 y b X V s Y T w v S X R l b V R 5 c G U + P E l 0 Z W 1 Q Y X R o P l N l Y 3 R p b 2 4 x L 3 R i b D E v d G J s M V 9 U Y W J s Z T w v S X R l b V B h d G g + P C 9 J d G V t T G 9 j Y X R p b 2 4 + P F N 0 Y W J s Z U V u d H J p Z X M g L z 4 8 L 0 l 0 Z W 0 + P E l 0 Z W 0 + P E l 0 Z W 1 M b 2 N h d G l v b j 4 8 S X R l b V R 5 c G U + R m 9 y b X V s Y T w v S X R l b V R 5 c G U + P E l 0 Z W 1 Q Y X R o P l N l Y 3 R p b 2 4 x L 3 R i b D E v U 2 9 y d G V k J T I w U m 9 3 c z w v S X R l b V B h d G g + P C 9 J d G V t T G 9 j Y X R p b 2 4 + P F N 0 Y W J s Z U V u d H J p Z X M g L z 4 8 L 0 l 0 Z W 0 + P E l 0 Z W 0 + P E l 0 Z W 1 M b 2 N h d G l v b j 4 8 S X R l b V R 5 c G U + R m 9 y b X V s Y T w v S X R l b V R 5 c G U + P E l 0 Z W 1 Q Y X R o P l N l Y 3 R p b 2 4 x L 3 R i b D E v U m V t b 3 Z l Z C U y M E N v b H V t b n M 8 L 0 l 0 Z W 1 Q Y X R o P j w v S X R l b U x v Y 2 F 0 a W 9 u P j x T d G F i b G V F b n R y a W V z I C 8 + P C 9 J d G V t P j x J d G V t P j x J d G V t T G 9 j Y X R p b 2 4 + P E l 0 Z W 1 U e X B l P k Z v c m 1 1 b G E 8 L 0 l 0 Z W 1 U e X B l P j x J d G V t U G F 0 a D 5 T Z W N 0 a W 9 u M S 9 0 Y m w y 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U m V j b 3 Z l c n l U Y X J n Z X R S b 3 c i I F Z h b H V l P S J s M S I g L z 4 8 R W 5 0 c n k g V H l w Z T 0 i U m V j b 3 Z l c n l U Y X J n Z X R D b 2 x 1 b W 4 i I F Z h b H V l P S J s M S I g L z 4 8 R W 5 0 c n k g V H l w Z T 0 i U m V j b 3 Z l c n l U Y X J n Z X R T a G V l d C I g V m F s d W U 9 I n N T a G V l d D M i I C 8 + P E V u d H J 5 I F R 5 c G U 9 I l F 1 Z X J 5 S U Q i I F Z h b H V l P S J z N m M 2 Y m E 2 N T U t O W E x Y S 0 0 Z m M x L T h h Z W M t M z d k N D J k Z W Z k N D k 3 I i A v P j x F b n R y e S B U e X B l P S J O Y X Z p Z 2 F 0 a W 9 u U 3 R l c E 5 h b W U i I F Z h b H V l P S J z T m F 2 a W d h d G l v b i I g L z 4 8 R W 5 0 c n k g V H l w Z T 0 i R m l s b E V y c m 9 y Q 2 9 1 b n Q i I F Z h b H V l P S J s M C I g L z 4 8 R W 5 0 c n k g V H l w Z T 0 i R m l s b E N v b H V t b k 5 h b W V z I i B W Y W x 1 Z T 0 i c 1 s m c X V v d D t B Z 2 U g T W 9 u d G h z J n F 1 b 3 Q 7 L C Z x d W 9 0 O 0 1 h b G U m c X V v d D s s J n F 1 b 3 Q 7 T W F s Z S A o J S k m c X V v d D s s J n F 1 b 3 Q 7 R m V t Y W x l J n F 1 b 3 Q 7 L C Z x d W 9 0 O 0 Z l b W F s Z S A o J S k m c X V v d D s s J n F 1 b 3 Q 7 Q W 1 i a W d 1 b 3 V z J n F 1 b 3 Q 7 L C Z x d W 9 0 O 0 F t Y m l n d W 9 1 c y A o J S k m c X V v d D s s J n F 1 b 3 Q 7 V W 5 r b m 9 3 b i Z x d W 9 0 O y w m c X V v d D t V b m t u b 3 d u I C g l K S Z x d W 9 0 O y w m c X V v d D t U b 3 R h b C Z x d W 9 0 O y w m c X V v d D t U b 3 R h b C A o J S k m c X V v d D t d I i A v P j x F b n R y e S B U e X B l P S J G a W x s Q 2 9 s d W 1 u V H l w Z X M i I F Z h b H V l P S J z Q m d J R 0 F n W U N C Z 0 l H Q W d Z P S I g L z 4 8 R W 5 0 c n k g V H l w Z T 0 i R m l s b E x h c 3 R V c G R h d G V k I i B W Y W x 1 Z T 0 i Z D I w M j A t M T I t M D d U M T c 6 M j E 6 M j g u O T I x O T E 1 N l o i I C 8 + P E V u d H J 5 I F R 5 c G U 9 I k Z p b G x F c n J v c k N v Z G U i I F Z h b H V l P S J z V W 5 r b m 9 3 b i I g L z 4 8 R W 5 0 c n k g V H l w Z T 0 i R m l s b E N v d W 5 0 I i B W Y W x 1 Z T 0 i b D E z I i A v P j x F b n R y e S B U e X B l P S J G a W x s U 3 R h d H V z I i B W Y W x 1 Z T 0 i c 0 N v b X B s Z X R l 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P Z G J j L k R h d G F T b 3 V y Y 2 V c X C 8 x L 2 R z b j 1 Q S U N B T m V 0 L 1 B J Q 0 F O Z X Q v Q W 5 u d W F s U m V w b 3 J 0 L 3 R i b D I u e 0 F n Z S B N b 2 5 0 a H M s M H 0 m c X V v d D s s J n F 1 b 3 Q 7 T 2 R i Y y 5 E Y X R h U 2 9 1 c m N l X F w v M S 9 k c 2 4 9 U E l D Q U 5 l d C 9 Q S U N B T m V 0 L 0 F u b n V h b F J l c G 9 y d C 9 0 Y m w y L n t N Y W x l L D F 9 J n F 1 b 3 Q 7 L C Z x d W 9 0 O 0 9 k Y m M u R G F 0 Y V N v d X J j Z V x c L z E v Z H N u P V B J Q 0 F O Z X Q v U E l D Q U 5 l d C 9 B b m 5 1 Y W x S Z X B v c n Q v d G J s M i 5 7 T W F s Z S A o J S k s M n 0 m c X V v d D s s J n F 1 b 3 Q 7 T 2 R i Y y 5 E Y X R h U 2 9 1 c m N l X F w v M S 9 k c 2 4 9 U E l D Q U 5 l d C 9 Q S U N B T m V 0 L 0 F u b n V h b F J l c G 9 y d C 9 0 Y m w y L n t G Z W 1 h b G U s M 3 0 m c X V v d D s s J n F 1 b 3 Q 7 T 2 R i Y y 5 E Y X R h U 2 9 1 c m N l X F w v M S 9 k c 2 4 9 U E l D Q U 5 l d C 9 Q S U N B T m V 0 L 0 F u b n V h b F J l c G 9 y d C 9 0 Y m w y L n t G Z W 1 h b G U g K C U p L D R 9 J n F 1 b 3 Q 7 L C Z x d W 9 0 O 0 9 k Y m M u R G F 0 Y V N v d X J j Z V x c L z E v Z H N u P V B J Q 0 F O Z X Q v U E l D Q U 5 l d C 9 B b m 5 1 Y W x S Z X B v c n Q v d G J s M i 5 7 Q W 1 i a W d 1 b 3 V z L D V 9 J n F 1 b 3 Q 7 L C Z x d W 9 0 O 0 9 k Y m M u R G F 0 Y V N v d X J j Z V x c L z E v Z H N u P V B J Q 0 F O Z X Q v U E l D Q U 5 l d C 9 B b m 5 1 Y W x S Z X B v c n Q v d G J s M i 5 7 Q W 1 i a W d 1 b 3 V z I C g l K S w 2 f S Z x d W 9 0 O y w m c X V v d D t P Z G J j L k R h d G F T b 3 V y Y 2 V c X C 8 x L 2 R z b j 1 Q S U N B T m V 0 L 1 B J Q 0 F O Z X Q v Q W 5 u d W F s U m V w b 3 J 0 L 3 R i b D I u e 1 V u a 2 5 v d 2 4 s N 3 0 m c X V v d D s s J n F 1 b 3 Q 7 T 2 R i Y y 5 E Y X R h U 2 9 1 c m N l X F w v M S 9 k c 2 4 9 U E l D Q U 5 l d C 9 Q S U N B T m V 0 L 0 F u b n V h b F J l c G 9 y d C 9 0 Y m w y L n t V b m t u b 3 d u I C g l K S w 4 f S Z x d W 9 0 O y w m c X V v d D t P Z G J j L k R h d G F T b 3 V y Y 2 V c X C 8 x L 2 R z b j 1 Q S U N B T m V 0 L 1 B J Q 0 F O Z X Q v Q W 5 u d W F s U m V w b 3 J 0 L 3 R i b D I u e 1 R v d G F s L D l 9 J n F 1 b 3 Q 7 L C Z x d W 9 0 O 0 9 k Y m M u R G F 0 Y V N v d X J j Z V x c L z E v Z H N u P V B J Q 0 F O Z X Q v U E l D Q U 5 l d C 9 B b m 5 1 Y W x S Z X B v c n Q v d G J s M i 5 7 V G 9 0 Y W w g K C U p L D E w f S Z x d W 9 0 O 1 0 s J n F 1 b 3 Q 7 Q 2 9 s d W 1 u Q 2 9 1 b n Q m c X V v d D s 6 M T E s J n F 1 b 3 Q 7 S 2 V 5 Q 2 9 s d W 1 u T m F t Z X M m c X V v d D s 6 W 1 0 s J n F 1 b 3 Q 7 Q 2 9 s d W 1 u S W R l b n R p d G l l c y Z x d W 9 0 O z p b J n F 1 b 3 Q 7 T 2 R i Y y 5 E Y X R h U 2 9 1 c m N l X F w v M S 9 k c 2 4 9 U E l D Q U 5 l d C 9 Q S U N B T m V 0 L 0 F u b n V h b F J l c G 9 y d C 9 0 Y m w y L n t B Z 2 U g T W 9 u d G h z L D B 9 J n F 1 b 3 Q 7 L C Z x d W 9 0 O 0 9 k Y m M u R G F 0 Y V N v d X J j Z V x c L z E v Z H N u P V B J Q 0 F O Z X Q v U E l D Q U 5 l d C 9 B b m 5 1 Y W x S Z X B v c n Q v d G J s M i 5 7 T W F s Z S w x f S Z x d W 9 0 O y w m c X V v d D t P Z G J j L k R h d G F T b 3 V y Y 2 V c X C 8 x L 2 R z b j 1 Q S U N B T m V 0 L 1 B J Q 0 F O Z X Q v Q W 5 u d W F s U m V w b 3 J 0 L 3 R i b D I u e 0 1 h b G U g K C U p L D J 9 J n F 1 b 3 Q 7 L C Z x d W 9 0 O 0 9 k Y m M u R G F 0 Y V N v d X J j Z V x c L z E v Z H N u P V B J Q 0 F O Z X Q v U E l D Q U 5 l d C 9 B b m 5 1 Y W x S Z X B v c n Q v d G J s M i 5 7 R m V t Y W x l L D N 9 J n F 1 b 3 Q 7 L C Z x d W 9 0 O 0 9 k Y m M u R G F 0 Y V N v d X J j Z V x c L z E v Z H N u P V B J Q 0 F O Z X Q v U E l D Q U 5 l d C 9 B b m 5 1 Y W x S Z X B v c n Q v d G J s M i 5 7 R m V t Y W x l I C g l K S w 0 f S Z x d W 9 0 O y w m c X V v d D t P Z G J j L k R h d G F T b 3 V y Y 2 V c X C 8 x L 2 R z b j 1 Q S U N B T m V 0 L 1 B J Q 0 F O Z X Q v Q W 5 u d W F s U m V w b 3 J 0 L 3 R i b D I u e 0 F t Y m l n d W 9 1 c y w 1 f S Z x d W 9 0 O y w m c X V v d D t P Z G J j L k R h d G F T b 3 V y Y 2 V c X C 8 x L 2 R z b j 1 Q S U N B T m V 0 L 1 B J Q 0 F O Z X Q v Q W 5 u d W F s U m V w b 3 J 0 L 3 R i b D I u e 0 F t Y m l n d W 9 1 c y A o J S k s N n 0 m c X V v d D s s J n F 1 b 3 Q 7 T 2 R i Y y 5 E Y X R h U 2 9 1 c m N l X F w v M S 9 k c 2 4 9 U E l D Q U 5 l d C 9 Q S U N B T m V 0 L 0 F u b n V h b F J l c G 9 y d C 9 0 Y m w y L n t V b m t u b 3 d u L D d 9 J n F 1 b 3 Q 7 L C Z x d W 9 0 O 0 9 k Y m M u R G F 0 Y V N v d X J j Z V x c L z E v Z H N u P V B J Q 0 F O Z X Q v U E l D Q U 5 l d C 9 B b m 5 1 Y W x S Z X B v c n Q v d G J s M i 5 7 V W 5 r b m 9 3 b i A o J S k s O H 0 m c X V v d D s s J n F 1 b 3 Q 7 T 2 R i Y y 5 E Y X R h U 2 9 1 c m N l X F w v M S 9 k c 2 4 9 U E l D Q U 5 l d C 9 Q S U N B T m V 0 L 0 F u b n V h b F J l c G 9 y d C 9 0 Y m w y L n t U b 3 R h b C w 5 f S Z x d W 9 0 O y w m c X V v d D t P Z G J j L k R h d G F T b 3 V y Y 2 V c X C 8 x L 2 R z b j 1 Q S U N B T m V 0 L 1 B J Q 0 F O Z X Q v Q W 5 u d W F s U m V w b 3 J 0 L 3 R i b D I u e 1 R v d G F s I C g l K S w x M H 0 m c X V v d D t d L C Z x d W 9 0 O 1 J l b G F 0 a W 9 u c 2 h p c E l u Z m 8 m c X V v d D s 6 W 1 1 9 I i A v P j w v U 3 R h Y m x l R W 5 0 c m l l c z 4 8 L 0 l 0 Z W 0 + P E l 0 Z W 0 + P E l 0 Z W 1 M b 2 N h d G l v b j 4 8 S X R l b V R 5 c G U + R m 9 y b X V s Y T w v S X R l b V R 5 c G U + P E l 0 Z W 1 Q Y X R o P l N l Y 3 R p b 2 4 x L 3 R i b D I v U 2 9 1 c m N l P C 9 J d G V t U G F 0 a D 4 8 L 0 l 0 Z W 1 M b 2 N h d G l v b j 4 8 U 3 R h Y m x l R W 5 0 c m l l c y A v P j w v S X R l b T 4 8 S X R l b T 4 8 S X R l b U x v Y 2 F 0 a W 9 u P j x J d G V t V H l w Z T 5 G b 3 J t d W x h P C 9 J d G V t V H l w Z T 4 8 S X R l b V B h d G g + U 2 V j d G l v b j E v d G J s M i 9 0 Y m w y X 1 R h Y m x l P C 9 J d G V t U G F 0 a D 4 8 L 0 l 0 Z W 1 M b 2 N h d G l v b j 4 8 U 3 R h Y m x l R W 5 0 c m l l c y A v P j w v S X R l b T 4 8 S X R l b T 4 8 S X R l b U x v Y 2 F 0 a W 9 u P j x J d G V t V H l w Z T 5 G b 3 J t d W x h P C 9 J d G V t V H l w Z T 4 8 S X R l b V B h d G g + U 2 V j d G l v b j E v d G J s M i 9 T b 3 J 0 Z W Q l M j B S b 3 d z P C 9 J d G V t U G F 0 a D 4 8 L 0 l 0 Z W 1 M b 2 N h d G l v b j 4 8 U 3 R h Y m x l R W 5 0 c m l l c y A v P j w v S X R l b T 4 8 S X R l b T 4 8 S X R l b U x v Y 2 F 0 a W 9 u P j x J d G V t V H l w Z T 5 G b 3 J t d W x h P C 9 J d G V t V H l w Z T 4 8 S X R l b V B h d G g + U 2 V j d G l v b j E v d G J s M i 9 S Z W 1 v d m V k J T I w Q 2 9 s d W 1 u c z w v S X R l b V B h d G g + P C 9 J d G V t T G 9 j Y X R p b 2 4 + P F N 0 Y W J s Z U V u d H J p Z X M g L z 4 8 L 0 l 0 Z W 0 + P E l 0 Z W 0 + P E l 0 Z W 1 M b 2 N h d G l v b j 4 8 S X R l b V R 5 c G U + R m 9 y b X V s Y T w v S X R l b V R 5 c G U + P E l 0 Z W 1 Q Y X R o P l N l Y 3 R p b 2 4 x L 3 R i b D 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T m F t Z V V w Z G F 0 Z W R B Z n R l c k Z p b G w i I F Z h b H V l P S J s M C I g L z 4 8 R W 5 0 c n k g V H l w Z T 0 i T m F 2 a W d h d G l v b l N 0 Z X B O Y W 1 l I i B W Y W x 1 Z T 0 i c 0 5 h d m l n Y X R p b 2 4 i I C 8 + P E V u d H J 5 I F R 5 c G U 9 I k Z p b G x l Z E N v b X B s Z X R l U m V z d W x 0 V G 9 X b 3 J r c 2 h l Z X Q i I F Z h b H V l P S J s M S I g L z 4 8 R W 5 0 c n k g V H l w Z T 0 i U m V j b 3 Z l c n l U Y X J n Z X R S b 3 c i I F Z h b H V l P S J s M S I g L z 4 8 R W 5 0 c n k g V H l w Z T 0 i U m V j b 3 Z l c n l U Y X J n Z X R D b 2 x 1 b W 4 i I F Z h b H V l P S J s M S I g L z 4 8 R W 5 0 c n k g V H l w Z T 0 i U m V j b 3 Z l c n l U Y X J n Z X R T a G V l d C I g V m F s d W U 9 I n N T a G V l d D Q i I C 8 + P E V u d H J 5 I F R 5 c G U 9 I k J 1 Z m Z l c k 5 l e H R S Z W Z y Z X N o I i B W Y W x 1 Z T 0 i b D E i I C 8 + P E V u d H J 5 I F R 5 c G U 9 I l F 1 Z X J 5 S U Q i I F Z h b H V l P S J z N m I 2 Y z U w Z T M t N 2 U 0 Z S 0 0 N 2 J i L T k 1 N j I t M j V h Z T h k M z l m M j A 2 I i A v P j x F b n R y e S B U e X B l P S J G a W x s T G F z d F V w Z G F 0 Z W Q i I F Z h b H V l P S J k M j A y M C 0 x M i 0 w N 1 Q x N z o y M T o 0 M i 4 2 M j E 2 O D I y W i I g L z 4 8 R W 5 0 c n k g V H l w Z T 0 i R m l s b E N v b H V t b l R 5 c G V z I i B W Y W x 1 Z T 0 i c 0 J n W U N C Z 0 l H Q W d Z Q 0 J n S U c i I C 8 + P E V u d H J 5 I F R 5 c G U 9 I k Z p b G x D b 2 x 1 b W 5 O Y W 1 l c y I g V m F s d W U 9 I n N b J n F 1 b 3 Q 7 W W V h c i Z x d W 9 0 O y w m c X V v d D t P c m d h b m l z Y X R p b 2 4 m c X V v d D s s J n F 1 b 3 Q 7 X H U w M D N j M S Z x d W 9 0 O y w m c X V v d D t c d T A w M 2 M x I C g l K S Z x d W 9 0 O y w m c X V v d D s x L T Q m c X V v d D s s J n F 1 b 3 Q 7 M S 0 0 I C g l K S Z x d W 9 0 O y w m c X V v d D s 1 L T E w J n F 1 b 3 Q 7 L C Z x d W 9 0 O z U t M T A g K C U p J n F 1 b 3 Q 7 L C Z x d W 9 0 O z E x L T E 1 J n F 1 b 3 Q 7 L C Z x d W 9 0 O z E x L T E 1 I C g l K S Z x d W 9 0 O y w m c X V v d D t U b 3 R h b C Z x d W 9 0 O y w m c X V v d D t U b 3 R h b C A o J S k m c X V v d D t d I i A v P j x F b n R y e S B U e X B l P S J G a W x s R X J y b 3 J D b 3 V u d C I g V m F s d W U 9 I m w w I i A v P j x F b n R y e S B U e X B l P S J B Z G R l Z F R v R G F 0 Y U 1 v Z G V s I i B W Y W x 1 Z T 0 i b D A i I C 8 + P E V u d H J 5 I F R 5 c G U 9 I k Z p b G x T d G F 0 d X M i I F Z h b H V l P S J z Q 2 9 t c G x l d G U i I C 8 + P E V u d H J 5 I F R 5 c G U 9 I k Z p b G x D b 3 V u d C I g V m F s d W U 9 I m w x M D A i I C 8 + P E V u d H J 5 I F R 5 c G U 9 I k Z p b G x F c n J v c k N v Z G U i I F Z h b H V l P S J z V W 5 r b m 9 3 b i I g L z 4 8 R W 5 0 c n k g V H l w Z T 0 i U m V s Y X R p b 2 5 z a G l w S W 5 m b 0 N v b n R h a W 5 l c i I g V m F s d W U 9 I n N 7 J n F 1 b 3 Q 7 Y 2 9 s d W 1 u Q 2 9 1 b n Q m c X V v d D s 6 M T I s J n F 1 b 3 Q 7 a 2 V 5 Q 2 9 s d W 1 u T m F t Z X M m c X V v d D s 6 W 1 0 s J n F 1 b 3 Q 7 c X V l c n l S Z W x h d G l v b n N o a X B z J n F 1 b 3 Q 7 O l t d L C Z x d W 9 0 O 2 N v b H V t b k l k Z W 5 0 a X R p Z X M m c X V v d D s 6 W y Z x d W 9 0 O 0 9 k Y m M u R G F 0 Y V N v d X J j Z V x c L z E v Z H N u P V B J Q 0 F O Z X Q v U E l D Q U 5 l d C 9 B b m 5 1 Y W x S Z X B v c n Q v d G J s M y 5 7 W W V h c i w w f S Z x d W 9 0 O y w m c X V v d D t P Z G J j L k R h d G F T b 3 V y Y 2 V c X C 8 x L 2 R z b j 1 Q S U N B T m V 0 L 1 B J Q 0 F O Z X Q v Q W 5 u d W F s U m V w b 3 J 0 L 3 R i b D M u e 0 9 y Z 2 F u a X N h d G l v b i w x f S Z x d W 9 0 O y w m c X V v d D t P Z G J j L k R h d G F T b 3 V y Y 2 V c X C 8 x L 2 R z b j 1 Q S U N B T m V 0 L 1 B J Q 0 F O Z X Q v Q W 5 u d W F s U m V w b 3 J 0 L 3 R i b D M u e 1 x 1 M D A z Y z E s M n 0 m c X V v d D s s J n F 1 b 3 Q 7 T 2 R i Y y 5 E Y X R h U 2 9 1 c m N l X F w v M S 9 k c 2 4 9 U E l D Q U 5 l d C 9 Q S U N B T m V 0 L 0 F u b n V h b F J l c G 9 y d C 9 0 Y m w z L n t c d T A w M 2 M x I C g l K S w z f S Z x d W 9 0 O y w m c X V v d D t P Z G J j L k R h d G F T b 3 V y Y 2 V c X C 8 x L 2 R z b j 1 Q S U N B T m V 0 L 1 B J Q 0 F O Z X Q v Q W 5 u d W F s U m V w b 3 J 0 L 3 R i b D M u e z E t N C w 0 f S Z x d W 9 0 O y w m c X V v d D t P Z G J j L k R h d G F T b 3 V y Y 2 V c X C 8 x L 2 R z b j 1 Q S U N B T m V 0 L 1 B J Q 0 F O Z X Q v Q W 5 u d W F s U m V w b 3 J 0 L 3 R i b D M u e z E t N C A o J S k s N X 0 m c X V v d D s s J n F 1 b 3 Q 7 T 2 R i Y y 5 E Y X R h U 2 9 1 c m N l X F w v M S 9 k c 2 4 9 U E l D Q U 5 l d C 9 Q S U N B T m V 0 L 0 F u b n V h b F J l c G 9 y d C 9 0 Y m w z L n s 1 L T E w L D Z 9 J n F 1 b 3 Q 7 L C Z x d W 9 0 O 0 9 k Y m M u R G F 0 Y V N v d X J j Z V x c L z E v Z H N u P V B J Q 0 F O Z X Q v U E l D Q U 5 l d C 9 B b m 5 1 Y W x S Z X B v c n Q v d G J s M y 5 7 N S 0 x M C A o J S k s N 3 0 m c X V v d D s s J n F 1 b 3 Q 7 T 2 R i Y y 5 E Y X R h U 2 9 1 c m N l X F w v M S 9 k c 2 4 9 U E l D Q U 5 l d C 9 Q S U N B T m V 0 L 0 F u b n V h b F J l c G 9 y d C 9 0 Y m w z L n s x M S 0 x N S w 4 f S Z x d W 9 0 O y w m c X V v d D t P Z G J j L k R h d G F T b 3 V y Y 2 V c X C 8 x L 2 R z b j 1 Q S U N B T m V 0 L 1 B J Q 0 F O Z X Q v Q W 5 u d W F s U m V w b 3 J 0 L 3 R i b D M u e z E x L T E 1 I C g l K S w 5 f S Z x d W 9 0 O y w m c X V v d D t P Z G J j L k R h d G F T b 3 V y Y 2 V c X C 8 x L 2 R z b j 1 Q S U N B T m V 0 L 1 B J Q 0 F O Z X Q v Q W 5 u d W F s U m V w b 3 J 0 L 3 R i b D M u e 1 R v d G F s L D E w f S Z x d W 9 0 O y w m c X V v d D t P Z G J j L k R h d G F T b 3 V y Y 2 V c X C 8 x L 2 R z b j 1 Q S U N B T m V 0 L 1 B J Q 0 F O Z X Q v Q W 5 u d W F s U m V w b 3 J 0 L 3 R i b D M u e 1 R v d G F s I C g l K S w x M X 0 m c X V v d D t d L C Z x d W 9 0 O 0 N v b H V t b k N v d W 5 0 J n F 1 b 3 Q 7 O j E y L C Z x d W 9 0 O 0 t l e U N v b H V t b k 5 h b W V z J n F 1 b 3 Q 7 O l t d L C Z x d W 9 0 O 0 N v b H V t b k l k Z W 5 0 a X R p Z X M m c X V v d D s 6 W y Z x d W 9 0 O 0 9 k Y m M u R G F 0 Y V N v d X J j Z V x c L z E v Z H N u P V B J Q 0 F O Z X Q v U E l D Q U 5 l d C 9 B b m 5 1 Y W x S Z X B v c n Q v d G J s M y 5 7 W W V h c i w w f S Z x d W 9 0 O y w m c X V v d D t P Z G J j L k R h d G F T b 3 V y Y 2 V c X C 8 x L 2 R z b j 1 Q S U N B T m V 0 L 1 B J Q 0 F O Z X Q v Q W 5 u d W F s U m V w b 3 J 0 L 3 R i b D M u e 0 9 y Z 2 F u a X N h d G l v b i w x f S Z x d W 9 0 O y w m c X V v d D t P Z G J j L k R h d G F T b 3 V y Y 2 V c X C 8 x L 2 R z b j 1 Q S U N B T m V 0 L 1 B J Q 0 F O Z X Q v Q W 5 u d W F s U m V w b 3 J 0 L 3 R i b D M u e 1 x 1 M D A z Y z E s M n 0 m c X V v d D s s J n F 1 b 3 Q 7 T 2 R i Y y 5 E Y X R h U 2 9 1 c m N l X F w v M S 9 k c 2 4 9 U E l D Q U 5 l d C 9 Q S U N B T m V 0 L 0 F u b n V h b F J l c G 9 y d C 9 0 Y m w z L n t c d T A w M 2 M x I C g l K S w z f S Z x d W 9 0 O y w m c X V v d D t P Z G J j L k R h d G F T b 3 V y Y 2 V c X C 8 x L 2 R z b j 1 Q S U N B T m V 0 L 1 B J Q 0 F O Z X Q v Q W 5 u d W F s U m V w b 3 J 0 L 3 R i b D M u e z E t N C w 0 f S Z x d W 9 0 O y w m c X V v d D t P Z G J j L k R h d G F T b 3 V y Y 2 V c X C 8 x L 2 R z b j 1 Q S U N B T m V 0 L 1 B J Q 0 F O Z X Q v Q W 5 u d W F s U m V w b 3 J 0 L 3 R i b D M u e z E t N C A o J S k s N X 0 m c X V v d D s s J n F 1 b 3 Q 7 T 2 R i Y y 5 E Y X R h U 2 9 1 c m N l X F w v M S 9 k c 2 4 9 U E l D Q U 5 l d C 9 Q S U N B T m V 0 L 0 F u b n V h b F J l c G 9 y d C 9 0 Y m w z L n s 1 L T E w L D Z 9 J n F 1 b 3 Q 7 L C Z x d W 9 0 O 0 9 k Y m M u R G F 0 Y V N v d X J j Z V x c L z E v Z H N u P V B J Q 0 F O Z X Q v U E l D Q U 5 l d C 9 B b m 5 1 Y W x S Z X B v c n Q v d G J s M y 5 7 N S 0 x M C A o J S k s N 3 0 m c X V v d D s s J n F 1 b 3 Q 7 T 2 R i Y y 5 E Y X R h U 2 9 1 c m N l X F w v M S 9 k c 2 4 9 U E l D Q U 5 l d C 9 Q S U N B T m V 0 L 0 F u b n V h b F J l c G 9 y d C 9 0 Y m w z L n s x M S 0 x N S w 4 f S Z x d W 9 0 O y w m c X V v d D t P Z G J j L k R h d G F T b 3 V y Y 2 V c X C 8 x L 2 R z b j 1 Q S U N B T m V 0 L 1 B J Q 0 F O Z X Q v Q W 5 u d W F s U m V w b 3 J 0 L 3 R i b D M u e z E x L T E 1 I C g l K S w 5 f S Z x d W 9 0 O y w m c X V v d D t P Z G J j L k R h d G F T b 3 V y Y 2 V c X C 8 x L 2 R z b j 1 Q S U N B T m V 0 L 1 B J Q 0 F O Z X Q v Q W 5 u d W F s U m V w b 3 J 0 L 3 R i b D M u e 1 R v d G F s L D E w f S Z x d W 9 0 O y w m c X V v d D t P Z G J j L k R h d G F T b 3 V y Y 2 V c X C 8 x L 2 R z b j 1 Q S U N B T m V 0 L 1 B J Q 0 F O Z X Q v Q W 5 u d W F s U m V w b 3 J 0 L 3 R i b D M u e 1 R v d G F s I C g l K S w x M X 0 m c X V v d D t d L C Z x d W 9 0 O 1 J l b G F 0 a W 9 u c 2 h p c E l u Z m 8 m c X V v d D s 6 W 1 1 9 I i A v P j w v U 3 R h Y m x l R W 5 0 c m l l c z 4 8 L 0 l 0 Z W 0 + P E l 0 Z W 0 + P E l 0 Z W 1 M b 2 N h d G l v b j 4 8 S X R l b V R 5 c G U + R m 9 y b X V s Y T w v S X R l b V R 5 c G U + P E l 0 Z W 1 Q Y X R o P l N l Y 3 R p b 2 4 x L 3 R i b D M v U 2 9 1 c m N l P C 9 J d G V t U G F 0 a D 4 8 L 0 l 0 Z W 1 M b 2 N h d G l v b j 4 8 U 3 R h Y m x l R W 5 0 c m l l c y A v P j w v S X R l b T 4 8 S X R l b T 4 8 S X R l b U x v Y 2 F 0 a W 9 u P j x J d G V t V H l w Z T 5 G b 3 J t d W x h P C 9 J d G V t V H l w Z T 4 8 S X R l b V B h d G g + U 2 V j d G l v b j E v d G J s M y 9 Q S U N B T m V 0 Q W 5 v b l 9 E Y X R h Y m F z Z T w v S X R l b V B h d G g + P C 9 J d G V t T G 9 j Y X R p b 2 4 + P F N 0 Y W J s Z U V u d H J p Z X M g L z 4 8 L 0 l 0 Z W 0 + P E l 0 Z W 0 + P E l 0 Z W 1 M b 2 N h d G l v b j 4 8 S X R l b V R 5 c G U + R m 9 y b X V s Y T w v S X R l b V R 5 c G U + P E l 0 Z W 1 Q Y X R o P l N l Y 3 R p b 2 4 x L 3 R i b D M v Z G J v X 1 N j a G V t Y T w v S X R l b V B h d G g + P C 9 J d G V t T G 9 j Y X R p b 2 4 + P F N 0 Y W J s Z U V u d H J p Z X M g L z 4 8 L 0 l 0 Z W 0 + P E l 0 Z W 0 + P E l 0 Z W 1 M b 2 N h d G l v b j 4 8 S X R l b V R 5 c G U + R m 9 y b X V s Y T w v S X R l b V R 5 c G U + P E l 0 Z W 1 Q Y X R o P l N l Y 3 R p b 2 4 x L 3 R i b D M v d G J s M 1 9 U Y W J s Z T w v S X R l b V B h d G g + P C 9 J d G V t T G 9 j Y X R p b 2 4 + P F N 0 Y W J s Z U V u d H J p Z X M g L z 4 8 L 0 l 0 Z W 0 + P E l 0 Z W 0 + P E l 0 Z W 1 M b 2 N h d G l v b j 4 8 S X R l b V R 5 c G U + R m 9 y b X V s Y T w v S X R l b V R 5 c G U + P E l 0 Z W 1 Q Y X R o P l N l Y 3 R p b 2 4 x L 3 R i b D Q 8 L 0 l 0 Z W 1 Q Y X R o P j w v S X R l b U x v Y 2 F 0 a W 9 u P j x T d G F i b G V F b n R y a W V z 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F b m F i b G V k I i B W Y W x 1 Z T 0 i b D A i I C 8 + P E V u d H J 5 I F R 5 c G U 9 I k Z p b G x P Y m p l Y 3 R U e X B l I i B W Y W x 1 Z T 0 i c 0 N v b m 5 l Y 3 R p b 2 5 P b m x 5 I i A v P j x F b n R y e S B U e X B l P S J G a W x s V G 9 E Y X R h T W 9 k Z W x F b m F i b G V k I i B W Y W x 1 Z T 0 i b D A i I C 8 + P E V u d H J 5 I F R 5 c G U 9 I k Z p b G x l Z E N v b X B s Z X R l U m V z d W x 0 V G 9 X b 3 J r c 2 h l Z X Q i I F Z h b H V l P S J s M S I g L z 4 8 R W 5 0 c n k g V H l w Z T 0 i U m V j b 3 Z l c n l U Y X J n Z X R T a G V l d C I g V m F s d W U 9 I n N T a G V l d D I i I C 8 + P E V u d H J 5 I F R 5 c G U 9 I l J l Y 2 9 2 Z X J 5 V G F y Z 2 V 0 Q 2 9 s d W 1 u I i B W Y W x 1 Z T 0 i b D E i I C 8 + P E V u d H J 5 I F R 5 c G U 9 I l J l Y 2 9 2 Z X J 5 V G F y Z 2 V 0 U m 9 3 I i B W Y W x 1 Z T 0 i b D E i I C 8 + P E V u d H J 5 I F R 5 c G U 9 I l F 1 Z X J 5 S U Q i I F Z h b H V l P S J z Z G Y 0 Y j h i N j c t M T Q z Z S 0 0 Z T c 4 L T k 0 M W M t N T l m M T J m Y 2 V k Y j M 0 I i A v P j x F b n R y e S B U e X B l P S J G a W x s R X J y b 3 J D b 3 V u d C I g V m F s d W U 9 I m w w I i A v P j x F b n R y e S B U e X B l P S J G a W x s T G F z d F V w Z G F 0 Z W Q i I F Z h b H V l P S J k M j A y M C 0 x M i 0 w N 1 Q x N z o y M T o 1 M i 4 4 M D E 1 M T E 5 W i I g L z 4 8 R W 5 0 c n k g V H l w Z T 0 i R m l s b E N v b H V t b l R 5 c G V z I i B W Y W x 1 Z T 0 i c 0 J n W U N C Z 0 l H Q W d Z Q 0 J n S U c i I C 8 + P E V u d H J 5 I F R 5 c G U 9 I k Z p b G x D b 2 x 1 b W 5 O Y W 1 l c y I g V m F s d W U 9 I n N b J n F 1 b 3 Q 7 W W V h c i Z x d W 9 0 O y w m c X V v d D t P c m d h b m l z Y X R p b 2 4 m c X V v d D s s J n F 1 b 3 Q 7 X H U w M D N j M S Z x d W 9 0 O y w m c X V v d D t c d T A w M 2 M x I C g l K S Z x d W 9 0 O y w m c X V v d D s x L T I m c X V v d D s s J n F 1 b 3 Q 7 M S 0 y I C g l K S Z x d W 9 0 O y w m c X V v d D s z L T U m c X V v d D s s J n F 1 b 3 Q 7 M y 0 1 I C g l K S Z x d W 9 0 O y w m c X V v d D s 2 L T E x J n F 1 b 3 Q 7 L C Z x d W 9 0 O z Y t M T E g K C U p J n F 1 b 3 Q 7 L C Z x d W 9 0 O 1 R v d G F s J n F 1 b 3 Q 7 L C Z x d W 9 0 O 1 R v d G F s I C g l K S Z x d W 9 0 O 1 0 i I C 8 + P E V u d H J 5 I F R 5 c G U 9 I k Z p b G x F c n J v c k N v Z G U i I F Z h b H V l P S J z V W 5 r b m 9 3 b i I g L z 4 8 R W 5 0 c n k g V H l w Z T 0 i R m l s b E N v d W 5 0 I i B W Y W x 1 Z T 0 i b D E w M C I g L z 4 8 R W 5 0 c n k g V H l w Z T 0 i R m l s b F N 0 Y X R 1 c y I g V m F s d W U 9 I n N D b 2 1 w b G V 0 Z S I g L z 4 8 R W 5 0 c n k g V H l w Z T 0 i Q W R k Z W R U b 0 R h d G F N b 2 R l b C I g V m F s d W U 9 I m w w I i A v P j x F b n R y e S B U e X B l P S J S Z W x h d G l v b n N o a X B J b m Z v Q 2 9 u d G F p b m V y I i B W Y W x 1 Z T 0 i c 3 s m c X V v d D t j b 2 x 1 b W 5 D b 3 V u d C Z x d W 9 0 O z o x M i w m c X V v d D t r Z X l D b 2 x 1 b W 5 O Y W 1 l c y Z x d W 9 0 O z p b X S w m c X V v d D t x d W V y e V J l b G F 0 a W 9 u c 2 h p c H M m c X V v d D s 6 W 1 0 s J n F 1 b 3 Q 7 Y 2 9 s d W 1 u S W R l b n R p d G l l c y Z x d W 9 0 O z p b J n F 1 b 3 Q 7 T 2 R i Y y 5 E Y X R h U 2 9 1 c m N l X F w v M S 9 k c 2 4 9 U E l D Q U 5 l d C 9 Q S U N B T m V 0 L 0 F u b n V h b F J l c G 9 y d C 9 0 Y m w 0 L n t Z Z W F y L D B 9 J n F 1 b 3 Q 7 L C Z x d W 9 0 O 0 9 k Y m M u R G F 0 Y V N v d X J j Z V x c L z E v Z H N u P V B J Q 0 F O Z X Q v U E l D Q U 5 l d C 9 B b m 5 1 Y W x S Z X B v c n Q v d G J s N C 5 7 T 3 J n Y W 5 p c 2 F 0 a W 9 u L D F 9 J n F 1 b 3 Q 7 L C Z x d W 9 0 O 0 9 k Y m M u R G F 0 Y V N v d X J j Z V x c L z E v Z H N u P V B J Q 0 F O Z X Q v U E l D Q U 5 l d C 9 B b m 5 1 Y W x S Z X B v c n Q v d G J s N C 5 7 X H U w M D N j M S w y f S Z x d W 9 0 O y w m c X V v d D t P Z G J j L k R h d G F T b 3 V y Y 2 V c X C 8 x L 2 R z b j 1 Q S U N B T m V 0 L 1 B J Q 0 F O Z X Q v Q W 5 u d W F s U m V w b 3 J 0 L 3 R i b D Q u e 1 x 1 M D A z Y z E g K C U p L D N 9 J n F 1 b 3 Q 7 L C Z x d W 9 0 O 0 9 k Y m M u R G F 0 Y V N v d X J j Z V x c L z E v Z H N u P V B J Q 0 F O Z X Q v U E l D Q U 5 l d C 9 B b m 5 1 Y W x S Z X B v c n Q v d G J s N C 5 7 M S 0 y L D R 9 J n F 1 b 3 Q 7 L C Z x d W 9 0 O 0 9 k Y m M u R G F 0 Y V N v d X J j Z V x c L z E v Z H N u P V B J Q 0 F O Z X Q v U E l D Q U 5 l d C 9 B b m 5 1 Y W x S Z X B v c n Q v d G J s N C 5 7 M S 0 y I C g l K S w 1 f S Z x d W 9 0 O y w m c X V v d D t P Z G J j L k R h d G F T b 3 V y Y 2 V c X C 8 x L 2 R z b j 1 Q S U N B T m V 0 L 1 B J Q 0 F O Z X Q v Q W 5 u d W F s U m V w b 3 J 0 L 3 R i b D Q u e z M t N S w 2 f S Z x d W 9 0 O y w m c X V v d D t P Z G J j L k R h d G F T b 3 V y Y 2 V c X C 8 x L 2 R z b j 1 Q S U N B T m V 0 L 1 B J Q 0 F O Z X Q v Q W 5 u d W F s U m V w b 3 J 0 L 3 R i b D Q u e z M t N S A o J S k s N 3 0 m c X V v d D s s J n F 1 b 3 Q 7 T 2 R i Y y 5 E Y X R h U 2 9 1 c m N l X F w v M S 9 k c 2 4 9 U E l D Q U 5 l d C 9 Q S U N B T m V 0 L 0 F u b n V h b F J l c G 9 y d C 9 0 Y m w 0 L n s 2 L T E x L D h 9 J n F 1 b 3 Q 7 L C Z x d W 9 0 O 0 9 k Y m M u R G F 0 Y V N v d X J j Z V x c L z E v Z H N u P V B J Q 0 F O Z X Q v U E l D Q U 5 l d C 9 B b m 5 1 Y W x S Z X B v c n Q v d G J s N C 5 7 N i 0 x M S A o J S k s O X 0 m c X V v d D s s J n F 1 b 3 Q 7 T 2 R i Y y 5 E Y X R h U 2 9 1 c m N l X F w v M S 9 k c 2 4 9 U E l D Q U 5 l d C 9 Q S U N B T m V 0 L 0 F u b n V h b F J l c G 9 y d C 9 0 Y m w 0 L n t U b 3 R h b C w x M H 0 m c X V v d D s s J n F 1 b 3 Q 7 T 2 R i Y y 5 E Y X R h U 2 9 1 c m N l X F w v M S 9 k c 2 4 9 U E l D Q U 5 l d C 9 Q S U N B T m V 0 L 0 F u b n V h b F J l c G 9 y d C 9 0 Y m w 0 L n t U b 3 R h b C A o J S k s M T F 9 J n F 1 b 3 Q 7 X S w m c X V v d D t D b 2 x 1 b W 5 D b 3 V u d C Z x d W 9 0 O z o x M i w m c X V v d D t L Z X l D b 2 x 1 b W 5 O Y W 1 l c y Z x d W 9 0 O z p b X S w m c X V v d D t D b 2 x 1 b W 5 J Z G V u d G l 0 a W V z J n F 1 b 3 Q 7 O l s m c X V v d D t P Z G J j L k R h d G F T b 3 V y Y 2 V c X C 8 x L 2 R z b j 1 Q S U N B T m V 0 L 1 B J Q 0 F O Z X Q v Q W 5 u d W F s U m V w b 3 J 0 L 3 R i b D Q u e 1 l l Y X I s M H 0 m c X V v d D s s J n F 1 b 3 Q 7 T 2 R i Y y 5 E Y X R h U 2 9 1 c m N l X F w v M S 9 k c 2 4 9 U E l D Q U 5 l d C 9 Q S U N B T m V 0 L 0 F u b n V h b F J l c G 9 y d C 9 0 Y m w 0 L n t P c m d h b m l z Y X R p b 2 4 s M X 0 m c X V v d D s s J n F 1 b 3 Q 7 T 2 R i Y y 5 E Y X R h U 2 9 1 c m N l X F w v M S 9 k c 2 4 9 U E l D Q U 5 l d C 9 Q S U N B T m V 0 L 0 F u b n V h b F J l c G 9 y d C 9 0 Y m w 0 L n t c d T A w M 2 M x L D J 9 J n F 1 b 3 Q 7 L C Z x d W 9 0 O 0 9 k Y m M u R G F 0 Y V N v d X J j Z V x c L z E v Z H N u P V B J Q 0 F O Z X Q v U E l D Q U 5 l d C 9 B b m 5 1 Y W x S Z X B v c n Q v d G J s N C 5 7 X H U w M D N j M S A o J S k s M 3 0 m c X V v d D s s J n F 1 b 3 Q 7 T 2 R i Y y 5 E Y X R h U 2 9 1 c m N l X F w v M S 9 k c 2 4 9 U E l D Q U 5 l d C 9 Q S U N B T m V 0 L 0 F u b n V h b F J l c G 9 y d C 9 0 Y m w 0 L n s x L T I s N H 0 m c X V v d D s s J n F 1 b 3 Q 7 T 2 R i Y y 5 E Y X R h U 2 9 1 c m N l X F w v M S 9 k c 2 4 9 U E l D Q U 5 l d C 9 Q S U N B T m V 0 L 0 F u b n V h b F J l c G 9 y d C 9 0 Y m w 0 L n s x L T I g K C U p L D V 9 J n F 1 b 3 Q 7 L C Z x d W 9 0 O 0 9 k Y m M u R G F 0 Y V N v d X J j Z V x c L z E v Z H N u P V B J Q 0 F O Z X Q v U E l D Q U 5 l d C 9 B b m 5 1 Y W x S Z X B v c n Q v d G J s N C 5 7 M y 0 1 L D Z 9 J n F 1 b 3 Q 7 L C Z x d W 9 0 O 0 9 k Y m M u R G F 0 Y V N v d X J j Z V x c L z E v Z H N u P V B J Q 0 F O Z X Q v U E l D Q U 5 l d C 9 B b m 5 1 Y W x S Z X B v c n Q v d G J s N C 5 7 M y 0 1 I C g l K S w 3 f S Z x d W 9 0 O y w m c X V v d D t P Z G J j L k R h d G F T b 3 V y Y 2 V c X C 8 x L 2 R z b j 1 Q S U N B T m V 0 L 1 B J Q 0 F O Z X Q v Q W 5 u d W F s U m V w b 3 J 0 L 3 R i b D Q u e z Y t M T E s O H 0 m c X V v d D s s J n F 1 b 3 Q 7 T 2 R i Y y 5 E Y X R h U 2 9 1 c m N l X F w v M S 9 k c 2 4 9 U E l D Q U 5 l d C 9 Q S U N B T m V 0 L 0 F u b n V h b F J l c G 9 y d C 9 0 Y m w 0 L n s 2 L T E x I C g l K S w 5 f S Z x d W 9 0 O y w m c X V v d D t P Z G J j L k R h d G F T b 3 V y Y 2 V c X C 8 x L 2 R z b j 1 Q S U N B T m V 0 L 1 B J Q 0 F O Z X Q v Q W 5 u d W F s U m V w b 3 J 0 L 3 R i b D Q u e 1 R v d G F s L D E w f S Z x d W 9 0 O y w m c X V v d D t P Z G J j L k R h d G F T b 3 V y Y 2 V c X C 8 x L 2 R z b j 1 Q S U N B T m V 0 L 1 B J Q 0 F O Z X Q v Q W 5 u d W F s U m V w b 3 J 0 L 3 R i b D Q u e 1 R v d G F s I C g l K S w x M X 0 m c X V v d D t d L C Z x d W 9 0 O 1 J l b G F 0 a W 9 u c 2 h p c E l u Z m 8 m c X V v d D s 6 W 1 1 9 I i A v P j w v U 3 R h Y m x l R W 5 0 c m l l c z 4 8 L 0 l 0 Z W 0 + P E l 0 Z W 0 + P E l 0 Z W 1 M b 2 N h d G l v b j 4 8 S X R l b V R 5 c G U + R m 9 y b X V s Y T w v S X R l b V R 5 c G U + P E l 0 Z W 1 Q Y X R o P l N l Y 3 R p b 2 4 x L 3 R i b D Q v U 2 9 1 c m N l P C 9 J d G V t U G F 0 a D 4 8 L 0 l 0 Z W 1 M b 2 N h d G l v b j 4 8 U 3 R h Y m x l R W 5 0 c m l l c y A v P j w v S X R l b T 4 8 S X R l b T 4 8 S X R l b U x v Y 2 F 0 a W 9 u P j x J d G V t V H l w Z T 5 G b 3 J t d W x h P C 9 J d G V t V H l w Z T 4 8 S X R l b V B h d G g + U 2 V j d G l v b j E v d G J s N C 9 Q S U N B T m V 0 Q W 5 v b l 9 E Y X R h Y m F z Z T w v S X R l b V B h d G g + P C 9 J d G V t T G 9 j Y X R p b 2 4 + P F N 0 Y W J s Z U V u d H J p Z X M g L z 4 8 L 0 l 0 Z W 0 + P E l 0 Z W 0 + P E l 0 Z W 1 M b 2 N h d G l v b j 4 8 S X R l b V R 5 c G U + R m 9 y b X V s Y T w v S X R l b V R 5 c G U + P E l 0 Z W 1 Q Y X R o P l N l Y 3 R p b 2 4 x L 3 R i b D Q v Z G J v X 1 N j a G V t Y T w v S X R l b V B h d G g + P C 9 J d G V t T G 9 j Y X R p b 2 4 + P F N 0 Y W J s Z U V u d H J p Z X M g L z 4 8 L 0 l 0 Z W 0 + P E l 0 Z W 0 + P E l 0 Z W 1 M b 2 N h d G l v b j 4 8 S X R l b V R 5 c G U + R m 9 y b X V s Y T w v S X R l b V R 5 c G U + P E l 0 Z W 1 Q Y X R o P l N l Y 3 R p b 2 4 x L 3 R i b D Q v d G J s N F 9 U Y W J s Z T w v S X R l b V B h d G g + P C 9 J d G V t T G 9 j Y X R p b 2 4 + P F N 0 Y W J s Z U V u d H J p Z X M g L z 4 8 L 0 l 0 Z W 0 + P E l 0 Z W 0 + P E l 0 Z W 1 M b 2 N h d G l v b j 4 8 S X R l b V R 5 c G U + R m 9 y b X V s Y T w v S X R l b V R 5 c G U + P E l 0 Z W 1 Q Y X R o P l N l Y 3 R p b 2 4 x L 3 R i b D U 8 L 0 l 0 Z W 1 Q Y X R o P j w v S X R l b U x v Y 2 F 0 a W 9 u P j x T d G F i b G V F b n R y a W V z 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F b m F i b G V k I i B W Y W x 1 Z T 0 i b D A i I C 8 + P E V u d H J 5 I F R 5 c G U 9 I k Z p b G x P Y m p l Y 3 R U e X B l I i B W Y W x 1 Z T 0 i c 0 N v b m 5 l Y 3 R p b 2 5 P b m x 5 I i A v P j x F b n R y e S B U e X B l P S J G a W x s V G 9 E Y X R h T W 9 k Z W x F b m F i b G V k I i B W Y W x 1 Z T 0 i b D A i I C 8 + P E V u d H J 5 I F R 5 c G U 9 I k Z p b G x l Z E N v b X B s Z X R l U m V z d W x 0 V G 9 X b 3 J r c 2 h l Z X Q i I F Z h b H V l P S J s M S I g L z 4 8 R W 5 0 c n k g V H l w Z T 0 i U m V j b 3 Z l c n l U Y X J n Z X R T a G V l d C I g V m F s d W U 9 I n N T a G V l d D Q i I C 8 + P E V u d H J 5 I F R 5 c G U 9 I l J l Y 2 9 2 Z X J 5 V G F y Z 2 V 0 Q 2 9 s d W 1 u I i B W Y W x 1 Z T 0 i b D E i I C 8 + P E V u d H J 5 I F R 5 c G U 9 I l J l Y 2 9 2 Z X J 5 V G F y Z 2 V 0 U m 9 3 I i B W Y W x 1 Z T 0 i b D E i I C 8 + P E V u d H J 5 I F R 5 c G U 9 I l F 1 Z X J 5 S U Q i I F Z h b H V l P S J z Y T U y M T J h Z G Q t Z T V i Z i 0 0 Z T N m L W E 5 O G Q t M z h k N G Z l N z A y Y m E 0 I i A v P j x F b n R y e S B U e X B l P S J G a W x s T G F z d F V w Z G F 0 Z W Q i I F Z h b H V l P S J k M j A y M C 0 x M i 0 x M F Q y M z o x N T o 0 M y 4 2 N z Y w O T I 5 W i I g L z 4 8 R W 5 0 c n k g V H l w Z T 0 i R m l s b E V y c m 9 y Q 2 9 1 b n Q i I F Z h b H V l P S J s M C I g L z 4 8 R W 5 0 c n k g V H l w Z T 0 i R m l s b E N v b H V t b l R 5 c G V z I i B W Y W x 1 Z T 0 i c 0 J n S U d B Z 1 l D Q m d J R 0 F n W T 0 i I C 8 + P E V u d H J 5 I F R 5 c G U 9 I k Z p b G x D b 2 x 1 b W 5 O Y W 1 l c y I g V m F s d W U 9 I n N b J n F 1 b 3 Q 7 T 3 J n Y W 5 p c 2 F 0 a W 9 u J n F 1 b 3 Q 7 L C Z x d W 9 0 O z E 2 J n F 1 b 3 Q 7 L C Z x d W 9 0 O z E 2 I C g l K S Z x d W 9 0 O y w m c X V v d D s x N y 0 y M C Z x d W 9 0 O y w m c X V v d D s x N y 0 y M C A o J S k m c X V v d D s s J n F 1 b 3 Q 7 M j E t M j U m c X V v d D s s J n F 1 b 3 Q 7 M j E t M j U g K C U p J n F 1 b 3 Q 7 L C Z x d W 9 0 O z I 2 K y Z x d W 9 0 O y w m c X V v d D s y N i s g K C U p J n F 1 b 3 Q 7 L C Z x d W 9 0 O 1 R v d G F s J n F 1 b 3 Q 7 L C Z x d W 9 0 O 1 R v d G F s I C g l K S Z x d W 9 0 O 1 0 i I C 8 + P E V u d H J 5 I F R 5 c G U 9 I k Z p b G x F c n J v c k N v Z G U i I F Z h b H V l P S J z V W 5 r b m 9 3 b i I g L z 4 8 R W 5 0 c n k g V H l w Z T 0 i R m l s b F N 0 Y X R 1 c y I g V m F s d W U 9 I n N D b 2 1 w b G V 0 Z S I g L z 4 8 R W 5 0 c n k g V H l w Z T 0 i R m l s b E N v d W 5 0 I i B W Y W x 1 Z T 0 i b D M z 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P Z G J j L k R h d G F T b 3 V y Y 2 V c X C 8 x L 2 R z b j 1 Q S U N B T m V 0 L 1 B J Q 0 F O Z X Q v Q W 5 u d W F s U m V w b 3 J 0 L 3 R i b D U u e 0 9 y Z 2 F u a X N h d G l v b i w w f S Z x d W 9 0 O y w m c X V v d D t P Z G J j L k R h d G F T b 3 V y Y 2 V c X C 8 x L 2 R z b j 1 Q S U N B T m V 0 L 1 B J Q 0 F O Z X Q v Q W 5 u d W F s U m V w b 3 J 0 L 3 R i b D U u e z E 2 L D F 9 J n F 1 b 3 Q 7 L C Z x d W 9 0 O 0 9 k Y m M u R G F 0 Y V N v d X J j Z V x c L z E v Z H N u P V B J Q 0 F O Z X Q v U E l D Q U 5 l d C 9 B b m 5 1 Y W x S Z X B v c n Q v d G J s N S 5 7 M T Y g K C U p L D J 9 J n F 1 b 3 Q 7 L C Z x d W 9 0 O 0 9 k Y m M u R G F 0 Y V N v d X J j Z V x c L z E v Z H N u P V B J Q 0 F O Z X Q v U E l D Q U 5 l d C 9 B b m 5 1 Y W x S Z X B v c n Q v d G J s N S 5 7 M T c t M j A s M 3 0 m c X V v d D s s J n F 1 b 3 Q 7 T 2 R i Y y 5 E Y X R h U 2 9 1 c m N l X F w v M S 9 k c 2 4 9 U E l D Q U 5 l d C 9 Q S U N B T m V 0 L 0 F u b n V h b F J l c G 9 y d C 9 0 Y m w 1 L n s x N y 0 y M C A o J S k s N H 0 m c X V v d D s s J n F 1 b 3 Q 7 T 2 R i Y y 5 E Y X R h U 2 9 1 c m N l X F w v M S 9 k c 2 4 9 U E l D Q U 5 l d C 9 Q S U N B T m V 0 L 0 F u b n V h b F J l c G 9 y d C 9 0 Y m w 1 L n s y M S 0 y N S w 1 f S Z x d W 9 0 O y w m c X V v d D t P Z G J j L k R h d G F T b 3 V y Y 2 V c X C 8 x L 2 R z b j 1 Q S U N B T m V 0 L 1 B J Q 0 F O Z X Q v Q W 5 u d W F s U m V w b 3 J 0 L 3 R i b D U u e z I x L T I 1 I C g l K S w 2 f S Z x d W 9 0 O y w m c X V v d D t P Z G J j L k R h d G F T b 3 V y Y 2 V c X C 8 x L 2 R z b j 1 Q S U N B T m V 0 L 1 B J Q 0 F O Z X Q v Q W 5 u d W F s U m V w b 3 J 0 L 3 R i b D U u e z I 2 K y w 3 f S Z x d W 9 0 O y w m c X V v d D t P Z G J j L k R h d G F T b 3 V y Y 2 V c X C 8 x L 2 R z b j 1 Q S U N B T m V 0 L 1 B J Q 0 F O Z X Q v Q W 5 u d W F s U m V w b 3 J 0 L 3 R i b D U u e z I 2 K y A o J S k s O H 0 m c X V v d D s s J n F 1 b 3 Q 7 T 2 R i Y y 5 E Y X R h U 2 9 1 c m N l X F w v M S 9 k c 2 4 9 U E l D Q U 5 l d C 9 Q S U N B T m V 0 L 0 F u b n V h b F J l c G 9 y d C 9 0 Y m w 1 L n t U b 3 R h b C w 5 f S Z x d W 9 0 O y w m c X V v d D t P Z G J j L k R h d G F T b 3 V y Y 2 V c X C 8 x L 2 R z b j 1 Q S U N B T m V 0 L 1 B J Q 0 F O Z X Q v Q W 5 u d W F s U m V w b 3 J 0 L 3 R i b D U u e 1 R v d G F s I C g l K S w x M H 0 m c X V v d D t d L C Z x d W 9 0 O 0 N v b H V t b k N v d W 5 0 J n F 1 b 3 Q 7 O j E x L C Z x d W 9 0 O 0 t l e U N v b H V t b k 5 h b W V z J n F 1 b 3 Q 7 O l t d L C Z x d W 9 0 O 0 N v b H V t b k l k Z W 5 0 a X R p Z X M m c X V v d D s 6 W y Z x d W 9 0 O 0 9 k Y m M u R G F 0 Y V N v d X J j Z V x c L z E v Z H N u P V B J Q 0 F O Z X Q v U E l D Q U 5 l d C 9 B b m 5 1 Y W x S Z X B v c n Q v d G J s N S 5 7 T 3 J n Y W 5 p c 2 F 0 a W 9 u L D B 9 J n F 1 b 3 Q 7 L C Z x d W 9 0 O 0 9 k Y m M u R G F 0 Y V N v d X J j Z V x c L z E v Z H N u P V B J Q 0 F O Z X Q v U E l D Q U 5 l d C 9 B b m 5 1 Y W x S Z X B v c n Q v d G J s N S 5 7 M T Y s M X 0 m c X V v d D s s J n F 1 b 3 Q 7 T 2 R i Y y 5 E Y X R h U 2 9 1 c m N l X F w v M S 9 k c 2 4 9 U E l D Q U 5 l d C 9 Q S U N B T m V 0 L 0 F u b n V h b F J l c G 9 y d C 9 0 Y m w 1 L n s x N i A o J S k s M n 0 m c X V v d D s s J n F 1 b 3 Q 7 T 2 R i Y y 5 E Y X R h U 2 9 1 c m N l X F w v M S 9 k c 2 4 9 U E l D Q U 5 l d C 9 Q S U N B T m V 0 L 0 F u b n V h b F J l c G 9 y d C 9 0 Y m w 1 L n s x N y 0 y M C w z f S Z x d W 9 0 O y w m c X V v d D t P Z G J j L k R h d G F T b 3 V y Y 2 V c X C 8 x L 2 R z b j 1 Q S U N B T m V 0 L 1 B J Q 0 F O Z X Q v Q W 5 u d W F s U m V w b 3 J 0 L 3 R i b D U u e z E 3 L T I w I C g l K S w 0 f S Z x d W 9 0 O y w m c X V v d D t P Z G J j L k R h d G F T b 3 V y Y 2 V c X C 8 x L 2 R z b j 1 Q S U N B T m V 0 L 1 B J Q 0 F O Z X Q v Q W 5 u d W F s U m V w b 3 J 0 L 3 R i b D U u e z I x L T I 1 L D V 9 J n F 1 b 3 Q 7 L C Z x d W 9 0 O 0 9 k Y m M u R G F 0 Y V N v d X J j Z V x c L z E v Z H N u P V B J Q 0 F O Z X Q v U E l D Q U 5 l d C 9 B b m 5 1 Y W x S Z X B v c n Q v d G J s N S 5 7 M j E t M j U g K C U p L D Z 9 J n F 1 b 3 Q 7 L C Z x d W 9 0 O 0 9 k Y m M u R G F 0 Y V N v d X J j Z V x c L z E v Z H N u P V B J Q 0 F O Z X Q v U E l D Q U 5 l d C 9 B b m 5 1 Y W x S Z X B v c n Q v d G J s N S 5 7 M j Y r L D d 9 J n F 1 b 3 Q 7 L C Z x d W 9 0 O 0 9 k Y m M u R G F 0 Y V N v d X J j Z V x c L z E v Z H N u P V B J Q 0 F O Z X Q v U E l D Q U 5 l d C 9 B b m 5 1 Y W x S Z X B v c n Q v d G J s N S 5 7 M j Y r I C g l K S w 4 f S Z x d W 9 0 O y w m c X V v d D t P Z G J j L k R h d G F T b 3 V y Y 2 V c X C 8 x L 2 R z b j 1 Q S U N B T m V 0 L 1 B J Q 0 F O Z X Q v Q W 5 u d W F s U m V w b 3 J 0 L 3 R i b D U u e 1 R v d G F s L D l 9 J n F 1 b 3 Q 7 L C Z x d W 9 0 O 0 9 k Y m M u R G F 0 Y V N v d X J j Z V x c L z E v Z H N u P V B J Q 0 F O Z X Q v U E l D Q U 5 l d C 9 B b m 5 1 Y W x S Z X B v c n Q v d G J s N S 5 7 V G 9 0 Y W w g K C U p L D E w f S Z x d W 9 0 O 1 0 s J n F 1 b 3 Q 7 U m V s Y X R p b 2 5 z a G l w S W 5 m b y Z x d W 9 0 O z p b X X 0 i I C 8 + P C 9 T d G F i b G V F b n R y a W V z P j w v S X R l b T 4 8 S X R l b T 4 8 S X R l b U x v Y 2 F 0 a W 9 u P j x J d G V t V H l w Z T 5 G b 3 J t d W x h P C 9 J d G V t V H l w Z T 4 8 S X R l b V B h d G g + U 2 V j d G l v b j E v d G J s N S 9 T b 3 V y Y 2 U 8 L 0 l 0 Z W 1 Q Y X R o P j w v S X R l b U x v Y 2 F 0 a W 9 u P j x T d G F i b G V F b n R y a W V z I C 8 + P C 9 J d G V t P j x J d G V t P j x J d G V t T G 9 j Y X R p b 2 4 + P E l 0 Z W 1 U e X B l P k Z v c m 1 1 b G E 8 L 0 l 0 Z W 1 U e X B l P j x J d G V t U G F 0 a D 5 T Z W N 0 a W 9 u M S 9 0 Y m w 1 L 1 B J Q 0 F O Z X R B b m 9 u X 0 R h d G F i Y X N l P C 9 J d G V t U G F 0 a D 4 8 L 0 l 0 Z W 1 M b 2 N h d G l v b j 4 8 U 3 R h Y m x l R W 5 0 c m l l c y A v P j w v S X R l b T 4 8 S X R l b T 4 8 S X R l b U x v Y 2 F 0 a W 9 u P j x J d G V t V H l w Z T 5 G b 3 J t d W x h P C 9 J d G V t V H l w Z T 4 8 S X R l b V B h d G g + U 2 V j d G l v b j E v d G J s N S 9 k Y m 9 f U 2 N o Z W 1 h P C 9 J d G V t U G F 0 a D 4 8 L 0 l 0 Z W 1 M b 2 N h d G l v b j 4 8 U 3 R h Y m x l R W 5 0 c m l l c y A v P j w v S X R l b T 4 8 S X R l b T 4 8 S X R l b U x v Y 2 F 0 a W 9 u P j x J d G V t V H l w Z T 5 G b 3 J t d W x h P C 9 J d G V t V H l w Z T 4 8 S X R l b V B h d G g + U 2 V j d G l v b j E v d G J s N S 9 0 Y m w 1 X 1 R h Y m x l P C 9 J d G V t U G F 0 a D 4 8 L 0 l 0 Z W 1 M b 2 N h d G l v b j 4 8 U 3 R h Y m x l R W 5 0 c m l l c y A v P j w v S X R l b T 4 8 S X R l b T 4 8 S X R l b U x v Y 2 F 0 a W 9 u P j x J d G V t V H l w Z T 5 G b 3 J t d W x h P C 9 J d G V t V H l w Z T 4 8 S X R l b V B h d G g + U 2 V j d G l v b j E v d G J s N j 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S I g L z 4 8 R W 5 0 c n k g V H l w Z T 0 i R m l s b E 9 i a m V j d F R 5 c G U i I F Z h b H V l P S J z V G F i b G U i I C 8 + P E V u d H J 5 I F R 5 c G U 9 I k Z p b G x U b 0 R h d G F N b 2 R l b E V u Y W J s Z W Q i I F Z h b H V l P S J s M C I g L z 4 8 R W 5 0 c n k g V H l w Z T 0 i R m l s b F R h c m d l d C I g V m F s d W U 9 I n N f d G J s N i I g L z 4 8 R W 5 0 c n k g V H l w Z T 0 i R m l s b G V k Q 2 9 t c G x l d G V S Z X N 1 b H R U b 1 d v c m t z a G V l d C I g V m F s d W U 9 I m w x I i A v P j x F b n R y e S B U e X B l P S J S Z W N v d m V y e V R h c m d l d F N o Z W V 0 I i B W Y W x 1 Z T 0 i c 1 N o Z W V 0 N S I g L z 4 8 R W 5 0 c n k g V H l w Z T 0 i U m V j b 3 Z l c n l U Y X J n Z X R D b 2 x 1 b W 4 i I F Z h b H V l P S J s M S I g L z 4 8 R W 5 0 c n k g V H l w Z T 0 i U m V j b 3 Z l c n l U Y X J n Z X R S b 3 c i I F Z h b H V l P S J s M S I g L z 4 8 R W 5 0 c n k g V H l w Z T 0 i U X V l c n l J R C I g V m F s d W U 9 I n M 3 M D E 5 Y m Q w M i 0 3 Z D I 5 L T R h N z g t Y j c 2 Z S 1 j Y W I 2 N W U y M 2 M 5 N 2 Y i I C 8 + P E V u d H J 5 I F R 5 c G U 9 I k Z p b G x F c n J v c k N v d W 5 0 I i B W Y W x 1 Z T 0 i b D A i I C 8 + P E V u d H J 5 I F R 5 c G U 9 I k Z p b G x M Y X N 0 V X B k Y X R l Z C I g V m F s d W U 9 I m Q y M D I w L T E y L T A 3 V D E 3 O j I y O j A 4 L j Y w M T Q 4 M D h a I i A v P j x F b n R y e S B U e X B l P S J G a W x s U 3 R h d H V z I i B W Y W x 1 Z T 0 i c 0 N v b X B s Z X R l I i A v P j x F b n R y e S B U e X B l P S J G a W x s R X J y b 3 J D b 2 R l I i B W Y W x 1 Z T 0 i c 1 V u a 2 5 v d 2 4 i I C 8 + P E V u d H J 5 I F R 5 c G U 9 I k Z p b G x D b 2 x 1 b W 5 O Y W 1 l c y I g V m F s d W U 9 I n N b J n F 1 b 3 Q 7 W W V h c i Z x d W 9 0 O y w m c X V v d D t H U k F Q S E F Y S V N T U E F O J n F 1 b 3 Q 7 L C Z x d W 9 0 O 0 1 v b n R o J n F 1 b 3 Q 7 L C Z x d W 9 0 O 1 x 1 M D A z Y z E m c X V v d D s s J n F 1 b 3 Q 7 X H U w M D N j M S A o J S k m c X V v d D s s J n F 1 b 3 Q 7 M S 0 0 J n F 1 b 3 Q 7 L C Z x d W 9 0 O z E t N C A o J S k m c X V v d D s s J n F 1 b 3 Q 7 N S 0 x M C Z x d W 9 0 O y w m c X V v d D s 1 L T E w I C g l K S Z x d W 9 0 O y w m c X V v d D s x M S 0 x N S Z x d W 9 0 O y w m c X V v d D s x M S 0 x N S A o J S k m c X V v d D s s J n F 1 b 3 Q 7 V G 9 0 Y W w m c X V v d D s s J n F 1 b 3 Q 7 V G 9 0 Y W w g K C U p J n F 1 b 3 Q 7 X S I g L z 4 8 R W 5 0 c n k g V H l w Z T 0 i R m l s b E N v d W 5 0 I i B W Y W x 1 Z T 0 i b D Q w I i A v P j x F b n R y e S B U e X B l P S J G a W x s Q 2 9 s d W 1 u V H l w Z X M i I F Z h b H V l P S J z Q m d J R 0 F n W U N C Z 0 l H Q W d Z Q 0 J n P T 0 i I C 8 + P E V u d H J 5 I F R 5 c G U 9 I k F k Z G V k V G 9 E Y X R h T W 9 k Z W w i I F Z h b H V l P S J s M C I g L z 4 8 R W 5 0 c n k g V H l w Z T 0 i U m V s Y X R p b 2 5 z a G l w S W 5 m b 0 N v b n R h a W 5 l c i I g V m F s d W U 9 I n N 7 J n F 1 b 3 Q 7 Y 2 9 s d W 1 u Q 2 9 1 b n Q m c X V v d D s 6 M T M s J n F 1 b 3 Q 7 a 2 V 5 Q 2 9 s d W 1 u T m F t Z X M m c X V v d D s 6 W 1 0 s J n F 1 b 3 Q 7 c X V l c n l S Z W x h d G l v b n N o a X B z J n F 1 b 3 Q 7 O l t d L C Z x d W 9 0 O 2 N v b H V t b k l k Z W 5 0 a X R p Z X M m c X V v d D s 6 W y Z x d W 9 0 O 0 9 k Y m M u R G F 0 Y V N v d X J j Z V x c L z E v Z H N u P V B J Q 0 F O Z X Q v U E l D Q U 5 l d C 9 B b m 5 1 Y W x S Z X B v c n Q v d G J s N i 5 7 W W V h c i w w f S Z x d W 9 0 O y w m c X V v d D t P Z G J j L k R h d G F T b 3 V y Y 2 V c X C 8 x L 2 R z b j 1 Q S U N B T m V 0 L 1 B J Q 0 F O Z X Q v Q W 5 u d W F s U m V w b 3 J 0 L 3 R i b D Y u e 0 d S Q V B I Q V h J U 1 N Q Q U 4 s M X 0 m c X V v d D s s J n F 1 b 3 Q 7 T 2 R i Y y 5 E Y X R h U 2 9 1 c m N l X F w v M S 9 k c 2 4 9 U E l D Q U 5 l d C 9 Q S U N B T m V 0 L 0 F u b n V h b F J l c G 9 y d C 9 0 Y m w 2 L n t N b 2 5 0 a C w y f S Z x d W 9 0 O y w m c X V v d D t P Z G J j L k R h d G F T b 3 V y Y 2 V c X C 8 x L 2 R z b j 1 Q S U N B T m V 0 L 1 B J Q 0 F O Z X Q v Q W 5 u d W F s U m V w b 3 J 0 L 3 R i b D Y u e 1 x 1 M D A z Y z E s M 3 0 m c X V v d D s s J n F 1 b 3 Q 7 T 2 R i Y y 5 E Y X R h U 2 9 1 c m N l X F w v M S 9 k c 2 4 9 U E l D Q U 5 l d C 9 Q S U N B T m V 0 L 0 F u b n V h b F J l c G 9 y d C 9 0 Y m w 2 L n t c d T A w M 2 M x I C g l K S w 0 f S Z x d W 9 0 O y w m c X V v d D t P Z G J j L k R h d G F T b 3 V y Y 2 V c X C 8 x L 2 R z b j 1 Q S U N B T m V 0 L 1 B J Q 0 F O Z X Q v Q W 5 u d W F s U m V w b 3 J 0 L 3 R i b D Y u e z E t N C w 1 f S Z x d W 9 0 O y w m c X V v d D t P Z G J j L k R h d G F T b 3 V y Y 2 V c X C 8 x L 2 R z b j 1 Q S U N B T m V 0 L 1 B J Q 0 F O Z X Q v Q W 5 u d W F s U m V w b 3 J 0 L 3 R i b D Y u e z E t N C A o J S k s N n 0 m c X V v d D s s J n F 1 b 3 Q 7 T 2 R i Y y 5 E Y X R h U 2 9 1 c m N l X F w v M S 9 k c 2 4 9 U E l D Q U 5 l d C 9 Q S U N B T m V 0 L 0 F u b n V h b F J l c G 9 y d C 9 0 Y m w 2 L n s 1 L T E w L D d 9 J n F 1 b 3 Q 7 L C Z x d W 9 0 O 0 9 k Y m M u R G F 0 Y V N v d X J j Z V x c L z E v Z H N u P V B J Q 0 F O Z X Q v U E l D Q U 5 l d C 9 B b m 5 1 Y W x S Z X B v c n Q v d G J s N i 5 7 N S 0 x M C A o J S k s O H 0 m c X V v d D s s J n F 1 b 3 Q 7 T 2 R i Y y 5 E Y X R h U 2 9 1 c m N l X F w v M S 9 k c 2 4 9 U E l D Q U 5 l d C 9 Q S U N B T m V 0 L 0 F u b n V h b F J l c G 9 y d C 9 0 Y m w 2 L n s x M S 0 x N S w 5 f S Z x d W 9 0 O y w m c X V v d D t P Z G J j L k R h d G F T b 3 V y Y 2 V c X C 8 x L 2 R z b j 1 Q S U N B T m V 0 L 1 B J Q 0 F O Z X Q v Q W 5 u d W F s U m V w b 3 J 0 L 3 R i b D Y u e z E x L T E 1 I C g l K S w x M H 0 m c X V v d D s s J n F 1 b 3 Q 7 T 2 R i Y y 5 E Y X R h U 2 9 1 c m N l X F w v M S 9 k c 2 4 9 U E l D Q U 5 l d C 9 Q S U N B T m V 0 L 0 F u b n V h b F J l c G 9 y d C 9 0 Y m w 2 L n t U b 3 R h b C w x M X 0 m c X V v d D s s J n F 1 b 3 Q 7 T 2 R i Y y 5 E Y X R h U 2 9 1 c m N l X F w v M S 9 k c 2 4 9 U E l D Q U 5 l d C 9 Q S U N B T m V 0 L 0 F u b n V h b F J l c G 9 y d C 9 0 Y m w 2 L n t U b 3 R h b C A o J S k s M T J 9 J n F 1 b 3 Q 7 X S w m c X V v d D t D b 2 x 1 b W 5 D b 3 V u d C Z x d W 9 0 O z o x M y w m c X V v d D t L Z X l D b 2 x 1 b W 5 O Y W 1 l c y Z x d W 9 0 O z p b X S w m c X V v d D t D b 2 x 1 b W 5 J Z G V u d G l 0 a W V z J n F 1 b 3 Q 7 O l s m c X V v d D t P Z G J j L k R h d G F T b 3 V y Y 2 V c X C 8 x L 2 R z b j 1 Q S U N B T m V 0 L 1 B J Q 0 F O Z X Q v Q W 5 u d W F s U m V w b 3 J 0 L 3 R i b D Y u e 1 l l Y X I s M H 0 m c X V v d D s s J n F 1 b 3 Q 7 T 2 R i Y y 5 E Y X R h U 2 9 1 c m N l X F w v M S 9 k c 2 4 9 U E l D Q U 5 l d C 9 Q S U N B T m V 0 L 0 F u b n V h b F J l c G 9 y d C 9 0 Y m w 2 L n t H U k F Q S E F Y S V N T U E F O L D F 9 J n F 1 b 3 Q 7 L C Z x d W 9 0 O 0 9 k Y m M u R G F 0 Y V N v d X J j Z V x c L z E v Z H N u P V B J Q 0 F O Z X Q v U E l D Q U 5 l d C 9 B b m 5 1 Y W x S Z X B v c n Q v d G J s N i 5 7 T W 9 u d G g s M n 0 m c X V v d D s s J n F 1 b 3 Q 7 T 2 R i Y y 5 E Y X R h U 2 9 1 c m N l X F w v M S 9 k c 2 4 9 U E l D Q U 5 l d C 9 Q S U N B T m V 0 L 0 F u b n V h b F J l c G 9 y d C 9 0 Y m w 2 L n t c d T A w M 2 M x L D N 9 J n F 1 b 3 Q 7 L C Z x d W 9 0 O 0 9 k Y m M u R G F 0 Y V N v d X J j Z V x c L z E v Z H N u P V B J Q 0 F O Z X Q v U E l D Q U 5 l d C 9 B b m 5 1 Y W x S Z X B v c n Q v d G J s N i 5 7 X H U w M D N j M S A o J S k s N H 0 m c X V v d D s s J n F 1 b 3 Q 7 T 2 R i Y y 5 E Y X R h U 2 9 1 c m N l X F w v M S 9 k c 2 4 9 U E l D Q U 5 l d C 9 Q S U N B T m V 0 L 0 F u b n V h b F J l c G 9 y d C 9 0 Y m w 2 L n s x L T Q s N X 0 m c X V v d D s s J n F 1 b 3 Q 7 T 2 R i Y y 5 E Y X R h U 2 9 1 c m N l X F w v M S 9 k c 2 4 9 U E l D Q U 5 l d C 9 Q S U N B T m V 0 L 0 F u b n V h b F J l c G 9 y d C 9 0 Y m w 2 L n s x L T Q g K C U p L D Z 9 J n F 1 b 3 Q 7 L C Z x d W 9 0 O 0 9 k Y m M u R G F 0 Y V N v d X J j Z V x c L z E v Z H N u P V B J Q 0 F O Z X Q v U E l D Q U 5 l d C 9 B b m 5 1 Y W x S Z X B v c n Q v d G J s N i 5 7 N S 0 x M C w 3 f S Z x d W 9 0 O y w m c X V v d D t P Z G J j L k R h d G F T b 3 V y Y 2 V c X C 8 x L 2 R z b j 1 Q S U N B T m V 0 L 1 B J Q 0 F O Z X Q v Q W 5 u d W F s U m V w b 3 J 0 L 3 R i b D Y u e z U t M T A g K C U p L D h 9 J n F 1 b 3 Q 7 L C Z x d W 9 0 O 0 9 k Y m M u R G F 0 Y V N v d X J j Z V x c L z E v Z H N u P V B J Q 0 F O Z X Q v U E l D Q U 5 l d C 9 B b m 5 1 Y W x S Z X B v c n Q v d G J s N i 5 7 M T E t M T U s O X 0 m c X V v d D s s J n F 1 b 3 Q 7 T 2 R i Y y 5 E Y X R h U 2 9 1 c m N l X F w v M S 9 k c 2 4 9 U E l D Q U 5 l d C 9 Q S U N B T m V 0 L 0 F u b n V h b F J l c G 9 y d C 9 0 Y m w 2 L n s x M S 0 x N S A o J S k s M T B 9 J n F 1 b 3 Q 7 L C Z x d W 9 0 O 0 9 k Y m M u R G F 0 Y V N v d X J j Z V x c L z E v Z H N u P V B J Q 0 F O Z X Q v U E l D Q U 5 l d C 9 B b m 5 1 Y W x S Z X B v c n Q v d G J s N i 5 7 V G 9 0 Y W w s M T F 9 J n F 1 b 3 Q 7 L C Z x d W 9 0 O 0 9 k Y m M u R G F 0 Y V N v d X J j Z V x c L z E v Z H N u P V B J Q 0 F O Z X Q v U E l D Q U 5 l d C 9 B b m 5 1 Y W x S Z X B v c n Q v d G J s N i 5 7 V G 9 0 Y W w g K C U p L D E y f S Z x d W 9 0 O 1 0 s J n F 1 b 3 Q 7 U m V s Y X R p b 2 5 z a G l w S W 5 m b y Z x d W 9 0 O z p b X X 0 i I C 8 + P C 9 T d G F i b G V F b n R y a W V z P j w v S X R l b T 4 8 S X R l b T 4 8 S X R l b U x v Y 2 F 0 a W 9 u P j x J d G V t V H l w Z T 5 G b 3 J t d W x h P C 9 J d G V t V H l w Z T 4 8 S X R l b V B h d G g + U 2 V j d G l v b j E v d G J s N i 9 T b 3 V y Y 2 U 8 L 0 l 0 Z W 1 Q Y X R o P j w v S X R l b U x v Y 2 F 0 a W 9 u P j x T d G F i b G V F b n R y a W V z I C 8 + P C 9 J d G V t P j x J d G V t P j x J d G V t T G 9 j Y X R p b 2 4 + P E l 0 Z W 1 U e X B l P k Z v c m 1 1 b G E 8 L 0 l 0 Z W 1 U e X B l P j x J d G V t U G F 0 a D 5 T Z W N 0 a W 9 u M S 9 0 Y m w 2 L 1 B J Q 0 F O Z X R B b m 9 u X 0 R h d G F i Y X N l P C 9 J d G V t U G F 0 a D 4 8 L 0 l 0 Z W 1 M b 2 N h d G l v b j 4 8 U 3 R h Y m x l R W 5 0 c m l l c y A v P j w v S X R l b T 4 8 S X R l b T 4 8 S X R l b U x v Y 2 F 0 a W 9 u P j x J d G V t V H l w Z T 5 G b 3 J t d W x h P C 9 J d G V t V H l w Z T 4 8 S X R l b V B h d G g + U 2 V j d G l v b j E v d G J s N i 9 k Y m 9 f U 2 N o Z W 1 h P C 9 J d G V t U G F 0 a D 4 8 L 0 l 0 Z W 1 M b 2 N h d G l v b j 4 8 U 3 R h Y m x l R W 5 0 c m l l c y A v P j w v S X R l b T 4 8 S X R l b T 4 8 S X R l b U x v Y 2 F 0 a W 9 u P j x J d G V t V H l w Z T 5 G b 3 J t d W x h P C 9 J d G V t V H l w Z T 4 8 S X R l b V B h d G g + U 2 V j d G l v b j E v d G J s N i 9 0 Y m w 2 X 1 R h Y m x l P C 9 J d G V t U G F 0 a D 4 8 L 0 l 0 Z W 1 M b 2 N h d G l v b j 4 8 U 3 R h Y m x l R W 5 0 c m l l c y A v P j w v S X R l b T 4 8 S X R l b T 4 8 S X R l b U x v Y 2 F 0 a W 9 u P j x J d G V t V H l w Z T 5 G b 3 J t d W x h P C 9 J d G V t V H l w Z T 4 8 S X R l b V B h d G g + U 2 V j d G l v b j E v d G J s N i 9 T b 3 J 0 Z W Q l M j B S b 3 d z P C 9 J d G V t U G F 0 a D 4 8 L 0 l 0 Z W 1 M b 2 N h d G l v b j 4 8 U 3 R h Y m x l R W 5 0 c m l l c y A v P j w v S X R l b T 4 8 S X R l b T 4 8 S X R l b U x v Y 2 F 0 a W 9 u P j x J d G V t V H l w Z T 5 G b 3 J t d W x h P C 9 J d G V t V H l w Z T 4 8 S X R l b V B h d G g + U 2 V j d G l v b j E v d G J s N C 9 T b 3 J 0 Z W Q l M j B S b 3 d z P C 9 J d G V t U G F 0 a D 4 8 L 0 l 0 Z W 1 M b 2 N h d G l v b j 4 8 U 3 R h Y m x l R W 5 0 c m l l c y A v P j w v S X R l b T 4 8 S X R l b T 4 8 S X R l b U x v Y 2 F 0 a W 9 u P j x J d G V t V H l w Z T 5 G b 3 J t d W x h P C 9 J d G V t V H l w Z T 4 8 S X R l b V B h d G g + U 2 V j d G l v b j E v d G J s N C 9 S Z W 1 v d m V k J T I w Q 2 9 s d W 1 u c z w v S X R l b V B h d G g + P C 9 J d G V t T G 9 j Y X R p b 2 4 + P F N 0 Y W J s Z U V u d H J p Z X M g L z 4 8 L 0 l 0 Z W 0 + P E l 0 Z W 0 + P E l 0 Z W 1 M b 2 N h d G l v b j 4 8 S X R l b V R 5 c G U + R m 9 y b X V s Y T w v S X R l b V R 5 c G U + P E l 0 Z W 1 Q Y X R o P l N l Y 3 R p b 2 4 x L 3 R i b D M v U 2 9 y d G V k J T I w U m 9 3 c z w v S X R l b V B h d G g + P C 9 J d G V t T G 9 j Y X R p b 2 4 + P F N 0 Y W J s Z U V u d H J p Z X M g L z 4 8 L 0 l 0 Z W 0 + P E l 0 Z W 0 + P E l 0 Z W 1 M b 2 N h d G l v b j 4 8 S X R l b V R 5 c G U + R m 9 y b X V s Y T w v S X R l b V R 5 c G U + P E l 0 Z W 1 Q Y X R o P l N l Y 3 R p b 2 4 x L 3 R i b D c 8 L 0 l 0 Z W 1 Q Y X R o P j w v S X R l b U x v Y 2 F 0 a W 9 u P j x T d G F i b G V F b n R y a W V z P j x F b n R y e S B U e X B l P S J J c 1 B y a X Z h d G U 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F b m F i b G V k I i B W Y W x 1 Z T 0 i b D E i I C 8 + P E V u d H J 5 I F R 5 c G U 9 I k Z p b G x P Y m p l Y 3 R U e X B l I i B W Y W x 1 Z T 0 i c 1 R h Y m x l I i A v P j x F b n R y e S B U e X B l P S J G a W x s V G 9 E Y X R h T W 9 k Z W x F b m F i b G V k I i B W Y W x 1 Z T 0 i b D A i I C 8 + P E V u d H J 5 I F R 5 c G U 9 I k Z p b G x U Y X J n Z X Q i I F Z h b H V l P S J z X 3 R i b D c i I C 8 + P E V u d H J 5 I F R 5 c G U 9 I k Z p b G x l Z E N v b X B s Z X R l U m V z d W x 0 V G 9 X b 3 J r c 2 h l Z X Q i I F Z h b H V l P S J s M S I g L z 4 8 R W 5 0 c n k g V H l w Z T 0 i U m V j b 3 Z l c n l U Y X J n Z X R S b 3 c i I F Z h b H V l P S J s M S I g L z 4 8 R W 5 0 c n k g V H l w Z T 0 i U m V j b 3 Z l c n l U Y X J n Z X R D b 2 x 1 b W 4 i I F Z h b H V l P S J s M S I g L z 4 8 R W 5 0 c n k g V H l w Z T 0 i U m V j b 3 Z l c n l U Y X J n Z X R T a G V l d C I g V m F s d W U 9 I n N T a G V l d D E i I C 8 + P E V u d H J 5 I F R 5 c G U 9 I l F 1 Z X J 5 S U Q i I F Z h b H V l P S J z O D M 1 Y T k w Y T U t M G I w Z C 0 0 Z T R h L W J m N z M t Z j M 3 O D k w N W F h M j E 0 I i A v P j x F b n R y e S B U e X B l P S J G a W x s Q 2 9 s d W 1 u T m F t Z X M i I F Z h b H V l P S J z W y Z x d W 9 0 O 1 l l Y X I m c X V v d D s s J n F 1 b 3 Q 7 R 1 J B U E h B W E l T U 1 B B T i Z x d W 9 0 O y w m c X V v d D t N b 2 5 0 a C Z x d W 9 0 O y w m c X V v d D t C b G 9 v Z C A v I G x 5 b X B o Y X R p Y y Z x d W 9 0 O y w m c X V v d D t C b G 9 v Z C A v I G x 5 b X B o Y X R p Y y A o J S k m c X V v d D s s J n F 1 b 3 Q 7 Q m 9 k e S B 3 Y W x s I G F u Z C B j Y X Z p d G l l c y Z x d W 9 0 O y w m c X V v d D t C b 2 R 5 I H d h b G w g Y W 5 k I G N h d m l 0 a W V z I C g l K S Z x d W 9 0 O y w m c X V v d D t D Y X J k a W 9 2 Y X N j d W x h c i Z x d W 9 0 O y w m c X V v d D t D Y X J k a W 9 2 Y X N j d W x h c i A o J S k m c X V v d D s s J n F 1 b 3 Q 7 R W 5 k b 2 N y a W 5 l I C 8 g b W V 0 Y W J v b G l j J n F 1 b 3 Q 7 L C Z x d W 9 0 O 0 V u Z G 9 j c m l u Z S A v I G 1 l d G F i b 2 x p Y y A o J S k m c X V v d D s s J n F 1 b 3 Q 7 R 2 F z d H J v a W 5 0 Z X N 0 a W 5 h b C Z x d W 9 0 O y w m c X V v d D t H Y X N 0 c m 9 p b n R l c 3 R p b m F s I C g l K S Z x d W 9 0 O y w m c X V v d D t J b m Z l Y 3 R p b 2 4 m c X V v d D s s J n F 1 b 3 Q 7 S W 5 m Z W N 0 a W 9 u I C g l K S Z x d W 9 0 O y w m c X V v d D t N d W x 0 a X N 5 c 3 R l b S Z x d W 9 0 O y w m c X V v d D t N d W x 0 a X N 5 c 3 R l b S A o J S k m c X V v d D s s J n F 1 b 3 Q 7 T X V z Y 3 V s b 3 N r Z W x l d G F s J n F 1 b 3 Q 7 L C Z x d W 9 0 O 0 1 1 c 2 N 1 b G 9 z a 2 V s Z X R h b C A o J S k m c X V v d D s s J n F 1 b 3 Q 7 T m V 1 c m 9 s b 2 d p Y 2 F s J n F 1 b 3 Q 7 L C Z x d W 9 0 O 0 5 l d X J v b G 9 n a W N h b C A o J S k m c X V v d D s s J n F 1 b 3 Q 7 T 2 5 j b 2 x v Z 3 k m c X V v d D s s J n F 1 b 3 Q 7 T 2 5 j b 2 x v Z 3 k g K C U p J n F 1 b 3 Q 7 L C Z x d W 9 0 O 1 J l c 3 B p c m F 0 b 3 J 5 J n F 1 b 3 Q 7 L C Z x d W 9 0 O 1 J l c 3 B p c m F 0 b 3 J 5 I C g l K S Z x d W 9 0 O y w m c X V v d D t U c m F 1 b W E m c X V v d D s s J n F 1 b 3 Q 7 V H J h d W 1 h I C g l K S Z x d W 9 0 O y w m c X V v d D t P d G h l c i Z x d W 9 0 O y w m c X V v d D t P d G h l c i A o J S k m c X V v d D s s J n F 1 b 3 Q 7 V W 5 r b m 9 3 b i Z x d W 9 0 O y w m c X V v d D t V b m t u b 3 d u I C g l K S Z x d W 9 0 O y w m c X V v d D t U b 3 R h b C Z x d W 9 0 O y w m c X V v d D t U b 3 R h b C A o J S k m c X V v d D t d I i A v P j x F b n R y e S B U e X B l P S J B Z G R l Z F R v R G F 0 Y U 1 v Z G V s I i B W Y W x 1 Z T 0 i b D A i I C 8 + P E V u d H J 5 I F R 5 c G U 9 I k Z p b G x D b 2 x 1 b W 5 U e X B l c y I g V m F s d W U 9 I n N C Z 0 l H Q W d Z Q 0 J n S U d B Z 1 l D Q m d J R 0 F n W U N C Z 0 l H Q W d Z Q 0 J n S U d B Z 1 l D Q m d J R y I g L z 4 8 R W 5 0 c n k g V H l w Z T 0 i R m l s b E V y c m 9 y Q 2 9 1 b n Q i I F Z h b H V l P S J s M C I g L z 4 8 R W 5 0 c n k g V H l w Z T 0 i R m l s b E x h c 3 R V c G R h d G V k I i B W Y W x 1 Z T 0 i Z D I w M j A t M T I t M T Z U M T M 6 N D Y 6 M z c u M j Y 1 O T I x M l o i I C 8 + P E V u d H J 5 I F R 5 c G U 9 I k Z p b G x D b 3 V u d C I g V m F s d W U 9 I m w 0 M C I g L z 4 8 R W 5 0 c n k g V H l w Z T 0 i R m l s b F N 0 Y X R 1 c y I g V m F s d W U 9 I n N D b 2 1 w b G V 0 Z S I g L z 4 8 R W 5 0 c n k g V H l w Z T 0 i R m l s b E V y c m 9 y Q 2 9 k Z S I g V m F s d W U 9 I n N V b m t u b 3 d u I i A v P j x F b n R y e S B U e X B l P S J S Z W x h d G l v b n N o a X B J b m Z v Q 2 9 u d G F p b m V y I i B W Y W x 1 Z T 0 i c 3 s m c X V v d D t j b 2 x 1 b W 5 D b 3 V u d C Z x d W 9 0 O z o z M y w m c X V v d D t r Z X l D b 2 x 1 b W 5 O Y W 1 l c y Z x d W 9 0 O z p b X S w m c X V v d D t x d W V y e V J l b G F 0 a W 9 u c 2 h p c H M m c X V v d D s 6 W 1 0 s J n F 1 b 3 Q 7 Y 2 9 s d W 1 u S W R l b n R p d G l l c y Z x d W 9 0 O z p b J n F 1 b 3 Q 7 T 2 R i Y y 5 E Y X R h U 2 9 1 c m N l X F w v M S 9 k c 2 4 9 U E l D Q U 5 l d C 9 Q S U N B T m V 0 L 0 F u b n V h b F J l c G 9 y d C 9 0 Y m w 3 L n t Z Z W F y L D B 9 J n F 1 b 3 Q 7 L C Z x d W 9 0 O 0 9 k Y m M u R G F 0 Y V N v d X J j Z V x c L z E v Z H N u P V B J Q 0 F O Z X Q v U E l D Q U 5 l d C 9 B b m 5 1 Y W x S Z X B v c n Q v d G J s N y 5 7 R 1 J B U E h B W E l T U 1 B B T i w x f S Z x d W 9 0 O y w m c X V v d D t P Z G J j L k R h d G F T b 3 V y Y 2 V c X C 8 x L 2 R z b j 1 Q S U N B T m V 0 L 1 B J Q 0 F O Z X Q v Q W 5 u d W F s U m V w b 3 J 0 L 3 R i b D c u e 0 1 v b n R o L D J 9 J n F 1 b 3 Q 7 L C Z x d W 9 0 O 0 9 k Y m M u R G F 0 Y V N v d X J j Z V x c L z E v Z H N u P V B J Q 0 F O Z X Q v U E l D Q U 5 l d C 9 B b m 5 1 Y W x S Z X B v c n Q v d G J s N y 5 7 Q m x v b 2 Q g L y B s e W 1 w a G F 0 a W M s M 3 0 m c X V v d D s s J n F 1 b 3 Q 7 T 2 R i Y y 5 E Y X R h U 2 9 1 c m N l X F w v M S 9 k c 2 4 9 U E l D Q U 5 l d C 9 Q S U N B T m V 0 L 0 F u b n V h b F J l c G 9 y d C 9 0 Y m w 3 L n t C b G 9 v Z C A v I G x 5 b X B o Y X R p Y y A o J S k s N H 0 m c X V v d D s s J n F 1 b 3 Q 7 T 2 R i Y y 5 E Y X R h U 2 9 1 c m N l X F w v M S 9 k c 2 4 9 U E l D Q U 5 l d C 9 Q S U N B T m V 0 L 0 F u b n V h b F J l c G 9 y d C 9 0 Y m w 3 L n t C b 2 R 5 I H d h b G w g Y W 5 k I G N h d m l 0 a W V z L D V 9 J n F 1 b 3 Q 7 L C Z x d W 9 0 O 0 9 k Y m M u R G F 0 Y V N v d X J j Z V x c L z E v Z H N u P V B J Q 0 F O Z X Q v U E l D Q U 5 l d C 9 B b m 5 1 Y W x S Z X B v c n Q v d G J s N y 5 7 Q m 9 k e S B 3 Y W x s I G F u Z C B j Y X Z p d G l l c y A o J S k s N n 0 m c X V v d D s s J n F 1 b 3 Q 7 T 2 R i Y y 5 E Y X R h U 2 9 1 c m N l X F w v M S 9 k c 2 4 9 U E l D Q U 5 l d C 9 Q S U N B T m V 0 L 0 F u b n V h b F J l c G 9 y d C 9 0 Y m w 3 L n t D Y X J k a W 9 2 Y X N j d W x h c i w 3 f S Z x d W 9 0 O y w m c X V v d D t P Z G J j L k R h d G F T b 3 V y Y 2 V c X C 8 x L 2 R z b j 1 Q S U N B T m V 0 L 1 B J Q 0 F O Z X Q v Q W 5 u d W F s U m V w b 3 J 0 L 3 R i b D c u e 0 N h c m R p b 3 Z h c 2 N 1 b G F y I C g l K S w 4 f S Z x d W 9 0 O y w m c X V v d D t P Z G J j L k R h d G F T b 3 V y Y 2 V c X C 8 x L 2 R z b j 1 Q S U N B T m V 0 L 1 B J Q 0 F O Z X Q v Q W 5 u d W F s U m V w b 3 J 0 L 3 R i b D c u e 0 V u Z G 9 j c m l u Z S A v I G 1 l d G F i b 2 x p Y y w 5 f S Z x d W 9 0 O y w m c X V v d D t P Z G J j L k R h d G F T b 3 V y Y 2 V c X C 8 x L 2 R z b j 1 Q S U N B T m V 0 L 1 B J Q 0 F O Z X Q v Q W 5 u d W F s U m V w b 3 J 0 L 3 R i b D c u e 0 V u Z G 9 j c m l u Z S A v I G 1 l d G F i b 2 x p Y y A o J S k s M T B 9 J n F 1 b 3 Q 7 L C Z x d W 9 0 O 0 9 k Y m M u R G F 0 Y V N v d X J j Z V x c L z E v Z H N u P V B J Q 0 F O Z X Q v U E l D Q U 5 l d C 9 B b m 5 1 Y W x S Z X B v c n Q v d G J s N y 5 7 R 2 F z d H J v a W 5 0 Z X N 0 a W 5 h b C w x M X 0 m c X V v d D s s J n F 1 b 3 Q 7 T 2 R i Y y 5 E Y X R h U 2 9 1 c m N l X F w v M S 9 k c 2 4 9 U E l D Q U 5 l d C 9 Q S U N B T m V 0 L 0 F u b n V h b F J l c G 9 y d C 9 0 Y m w 3 L n t H Y X N 0 c m 9 p b n R l c 3 R p b m F s I C g l K S w x M n 0 m c X V v d D s s J n F 1 b 3 Q 7 T 2 R i Y y 5 E Y X R h U 2 9 1 c m N l X F w v M S 9 k c 2 4 9 U E l D Q U 5 l d C 9 Q S U N B T m V 0 L 0 F u b n V h b F J l c G 9 y d C 9 0 Y m w 3 L n t J b m Z l Y 3 R p b 2 4 s M T N 9 J n F 1 b 3 Q 7 L C Z x d W 9 0 O 0 9 k Y m M u R G F 0 Y V N v d X J j Z V x c L z E v Z H N u P V B J Q 0 F O Z X Q v U E l D Q U 5 l d C 9 B b m 5 1 Y W x S Z X B v c n Q v d G J s N y 5 7 S W 5 m Z W N 0 a W 9 u I C g l K S w x N H 0 m c X V v d D s s J n F 1 b 3 Q 7 T 2 R i Y y 5 E Y X R h U 2 9 1 c m N l X F w v M S 9 k c 2 4 9 U E l D Q U 5 l d C 9 Q S U N B T m V 0 L 0 F u b n V h b F J l c G 9 y d C 9 0 Y m w 3 L n t N d W x 0 a X N 5 c 3 R l b S w x N X 0 m c X V v d D s s J n F 1 b 3 Q 7 T 2 R i Y y 5 E Y X R h U 2 9 1 c m N l X F w v M S 9 k c 2 4 9 U E l D Q U 5 l d C 9 Q S U N B T m V 0 L 0 F u b n V h b F J l c G 9 y d C 9 0 Y m w 3 L n t N d W x 0 a X N 5 c 3 R l b S A o J S k s M T Z 9 J n F 1 b 3 Q 7 L C Z x d W 9 0 O 0 9 k Y m M u R G F 0 Y V N v d X J j Z V x c L z E v Z H N u P V B J Q 0 F O Z X Q v U E l D Q U 5 l d C 9 B b m 5 1 Y W x S Z X B v c n Q v d G J s N y 5 7 T X V z Y 3 V s b 3 N r Z W x l d G F s L D E 3 f S Z x d W 9 0 O y w m c X V v d D t P Z G J j L k R h d G F T b 3 V y Y 2 V c X C 8 x L 2 R z b j 1 Q S U N B T m V 0 L 1 B J Q 0 F O Z X Q v Q W 5 u d W F s U m V w b 3 J 0 L 3 R i b D c u e 0 1 1 c 2 N 1 b G 9 z a 2 V s Z X R h b C A o J S k s M T h 9 J n F 1 b 3 Q 7 L C Z x d W 9 0 O 0 9 k Y m M u R G F 0 Y V N v d X J j Z V x c L z E v Z H N u P V B J Q 0 F O Z X Q v U E l D Q U 5 l d C 9 B b m 5 1 Y W x S Z X B v c n Q v d G J s N y 5 7 T m V 1 c m 9 s b 2 d p Y 2 F s L D E 5 f S Z x d W 9 0 O y w m c X V v d D t P Z G J j L k R h d G F T b 3 V y Y 2 V c X C 8 x L 2 R z b j 1 Q S U N B T m V 0 L 1 B J Q 0 F O Z X Q v Q W 5 u d W F s U m V w b 3 J 0 L 3 R i b D c u e 0 5 l d X J v b G 9 n a W N h b C A o J S k s M j B 9 J n F 1 b 3 Q 7 L C Z x d W 9 0 O 0 9 k Y m M u R G F 0 Y V N v d X J j Z V x c L z E v Z H N u P V B J Q 0 F O Z X Q v U E l D Q U 5 l d C 9 B b m 5 1 Y W x S Z X B v c n Q v d G J s N y 5 7 T 2 5 j b 2 x v Z 3 k s M j F 9 J n F 1 b 3 Q 7 L C Z x d W 9 0 O 0 9 k Y m M u R G F 0 Y V N v d X J j Z V x c L z E v Z H N u P V B J Q 0 F O Z X Q v U E l D Q U 5 l d C 9 B b m 5 1 Y W x S Z X B v c n Q v d G J s N y 5 7 T 2 5 j b 2 x v Z 3 k g K C U p L D I y f S Z x d W 9 0 O y w m c X V v d D t P Z G J j L k R h d G F T b 3 V y Y 2 V c X C 8 x L 2 R z b j 1 Q S U N B T m V 0 L 1 B J Q 0 F O Z X Q v Q W 5 u d W F s U m V w b 3 J 0 L 3 R i b D c u e 1 J l c 3 B p c m F 0 b 3 J 5 L D I z f S Z x d W 9 0 O y w m c X V v d D t P Z G J j L k R h d G F T b 3 V y Y 2 V c X C 8 x L 2 R z b j 1 Q S U N B T m V 0 L 1 B J Q 0 F O Z X Q v Q W 5 u d W F s U m V w b 3 J 0 L 3 R i b D c u e 1 J l c 3 B p c m F 0 b 3 J 5 I C g l K S w y N H 0 m c X V v d D s s J n F 1 b 3 Q 7 T 2 R i Y y 5 E Y X R h U 2 9 1 c m N l X F w v M S 9 k c 2 4 9 U E l D Q U 5 l d C 9 Q S U N B T m V 0 L 0 F u b n V h b F J l c G 9 y d C 9 0 Y m w 3 L n t U c m F 1 b W E s M j V 9 J n F 1 b 3 Q 7 L C Z x d W 9 0 O 0 9 k Y m M u R G F 0 Y V N v d X J j Z V x c L z E v Z H N u P V B J Q 0 F O Z X Q v U E l D Q U 5 l d C 9 B b m 5 1 Y W x S Z X B v c n Q v d G J s N y 5 7 V H J h d W 1 h I C g l K S w y N n 0 m c X V v d D s s J n F 1 b 3 Q 7 T 2 R i Y y 5 E Y X R h U 2 9 1 c m N l X F w v M S 9 k c 2 4 9 U E l D Q U 5 l d C 9 Q S U N B T m V 0 L 0 F u b n V h b F J l c G 9 y d C 9 0 Y m w 3 L n t P d G h l c i w y N 3 0 m c X V v d D s s J n F 1 b 3 Q 7 T 2 R i Y y 5 E Y X R h U 2 9 1 c m N l X F w v M S 9 k c 2 4 9 U E l D Q U 5 l d C 9 Q S U N B T m V 0 L 0 F u b n V h b F J l c G 9 y d C 9 0 Y m w 3 L n t P d G h l c i A o J S k s M j h 9 J n F 1 b 3 Q 7 L C Z x d W 9 0 O 0 9 k Y m M u R G F 0 Y V N v d X J j Z V x c L z E v Z H N u P V B J Q 0 F O Z X Q v U E l D Q U 5 l d C 9 B b m 5 1 Y W x S Z X B v c n Q v d G J s N y 5 7 V W 5 r b m 9 3 b i w y O X 0 m c X V v d D s s J n F 1 b 3 Q 7 T 2 R i Y y 5 E Y X R h U 2 9 1 c m N l X F w v M S 9 k c 2 4 9 U E l D Q U 5 l d C 9 Q S U N B T m V 0 L 0 F u b n V h b F J l c G 9 y d C 9 0 Y m w 3 L n t V b m t u b 3 d u I C g l K S w z M H 0 m c X V v d D s s J n F 1 b 3 Q 7 T 2 R i Y y 5 E Y X R h U 2 9 1 c m N l X F w v M S 9 k c 2 4 9 U E l D Q U 5 l d C 9 Q S U N B T m V 0 L 0 F u b n V h b F J l c G 9 y d C 9 0 Y m w 3 L n t U b 3 R h b C w z M X 0 m c X V v d D s s J n F 1 b 3 Q 7 T 2 R i Y y 5 E Y X R h U 2 9 1 c m N l X F w v M S 9 k c 2 4 9 U E l D Q U 5 l d C 9 Q S U N B T m V 0 L 0 F u b n V h b F J l c G 9 y d C 9 0 Y m w 3 L n t U b 3 R h b C A o J S k s M z J 9 J n F 1 b 3 Q 7 X S w m c X V v d D t D b 2 x 1 b W 5 D b 3 V u d C Z x d W 9 0 O z o z M y w m c X V v d D t L Z X l D b 2 x 1 b W 5 O Y W 1 l c y Z x d W 9 0 O z p b X S w m c X V v d D t D b 2 x 1 b W 5 J Z G V u d G l 0 a W V z J n F 1 b 3 Q 7 O l s m c X V v d D t P Z G J j L k R h d G F T b 3 V y Y 2 V c X C 8 x L 2 R z b j 1 Q S U N B T m V 0 L 1 B J Q 0 F O Z X Q v Q W 5 u d W F s U m V w b 3 J 0 L 3 R i b D c u e 1 l l Y X I s M H 0 m c X V v d D s s J n F 1 b 3 Q 7 T 2 R i Y y 5 E Y X R h U 2 9 1 c m N l X F w v M S 9 k c 2 4 9 U E l D Q U 5 l d C 9 Q S U N B T m V 0 L 0 F u b n V h b F J l c G 9 y d C 9 0 Y m w 3 L n t H U k F Q S E F Y S V N T U E F O L D F 9 J n F 1 b 3 Q 7 L C Z x d W 9 0 O 0 9 k Y m M u R G F 0 Y V N v d X J j Z V x c L z E v Z H N u P V B J Q 0 F O Z X Q v U E l D Q U 5 l d C 9 B b m 5 1 Y W x S Z X B v c n Q v d G J s N y 5 7 T W 9 u d G g s M n 0 m c X V v d D s s J n F 1 b 3 Q 7 T 2 R i Y y 5 E Y X R h U 2 9 1 c m N l X F w v M S 9 k c 2 4 9 U E l D Q U 5 l d C 9 Q S U N B T m V 0 L 0 F u b n V h b F J l c G 9 y d C 9 0 Y m w 3 L n t C b G 9 v Z C A v I G x 5 b X B o Y X R p Y y w z f S Z x d W 9 0 O y w m c X V v d D t P Z G J j L k R h d G F T b 3 V y Y 2 V c X C 8 x L 2 R z b j 1 Q S U N B T m V 0 L 1 B J Q 0 F O Z X Q v Q W 5 u d W F s U m V w b 3 J 0 L 3 R i b D c u e 0 J s b 2 9 k I C 8 g b H l t c G h h d G l j I C g l K S w 0 f S Z x d W 9 0 O y w m c X V v d D t P Z G J j L k R h d G F T b 3 V y Y 2 V c X C 8 x L 2 R z b j 1 Q S U N B T m V 0 L 1 B J Q 0 F O Z X Q v Q W 5 u d W F s U m V w b 3 J 0 L 3 R i b D c u e 0 J v Z H k g d 2 F s b C B h b m Q g Y 2 F 2 a X R p Z X M s N X 0 m c X V v d D s s J n F 1 b 3 Q 7 T 2 R i Y y 5 E Y X R h U 2 9 1 c m N l X F w v M S 9 k c 2 4 9 U E l D Q U 5 l d C 9 Q S U N B T m V 0 L 0 F u b n V h b F J l c G 9 y d C 9 0 Y m w 3 L n t C b 2 R 5 I H d h b G w g Y W 5 k I G N h d m l 0 a W V z I C g l K S w 2 f S Z x d W 9 0 O y w m c X V v d D t P Z G J j L k R h d G F T b 3 V y Y 2 V c X C 8 x L 2 R z b j 1 Q S U N B T m V 0 L 1 B J Q 0 F O Z X Q v Q W 5 u d W F s U m V w b 3 J 0 L 3 R i b D c u e 0 N h c m R p b 3 Z h c 2 N 1 b G F y L D d 9 J n F 1 b 3 Q 7 L C Z x d W 9 0 O 0 9 k Y m M u R G F 0 Y V N v d X J j Z V x c L z E v Z H N u P V B J Q 0 F O Z X Q v U E l D Q U 5 l d C 9 B b m 5 1 Y W x S Z X B v c n Q v d G J s N y 5 7 Q 2 F y Z G l v d m F z Y 3 V s Y X I g K C U p L D h 9 J n F 1 b 3 Q 7 L C Z x d W 9 0 O 0 9 k Y m M u R G F 0 Y V N v d X J j Z V x c L z E v Z H N u P V B J Q 0 F O Z X Q v U E l D Q U 5 l d C 9 B b m 5 1 Y W x S Z X B v c n Q v d G J s N y 5 7 R W 5 k b 2 N y a W 5 l I C 8 g b W V 0 Y W J v b G l j L D l 9 J n F 1 b 3 Q 7 L C Z x d W 9 0 O 0 9 k Y m M u R G F 0 Y V N v d X J j Z V x c L z E v Z H N u P V B J Q 0 F O Z X Q v U E l D Q U 5 l d C 9 B b m 5 1 Y W x S Z X B v c n Q v d G J s N y 5 7 R W 5 k b 2 N y a W 5 l I C 8 g b W V 0 Y W J v b G l j I C g l K S w x M H 0 m c X V v d D s s J n F 1 b 3 Q 7 T 2 R i Y y 5 E Y X R h U 2 9 1 c m N l X F w v M S 9 k c 2 4 9 U E l D Q U 5 l d C 9 Q S U N B T m V 0 L 0 F u b n V h b F J l c G 9 y d C 9 0 Y m w 3 L n t H Y X N 0 c m 9 p b n R l c 3 R p b m F s L D E x f S Z x d W 9 0 O y w m c X V v d D t P Z G J j L k R h d G F T b 3 V y Y 2 V c X C 8 x L 2 R z b j 1 Q S U N B T m V 0 L 1 B J Q 0 F O Z X Q v Q W 5 u d W F s U m V w b 3 J 0 L 3 R i b D c u e 0 d h c 3 R y b 2 l u d G V z d G l u Y W w g K C U p L D E y f S Z x d W 9 0 O y w m c X V v d D t P Z G J j L k R h d G F T b 3 V y Y 2 V c X C 8 x L 2 R z b j 1 Q S U N B T m V 0 L 1 B J Q 0 F O Z X Q v Q W 5 u d W F s U m V w b 3 J 0 L 3 R i b D c u e 0 l u Z m V j d G l v b i w x M 3 0 m c X V v d D s s J n F 1 b 3 Q 7 T 2 R i Y y 5 E Y X R h U 2 9 1 c m N l X F w v M S 9 k c 2 4 9 U E l D Q U 5 l d C 9 Q S U N B T m V 0 L 0 F u b n V h b F J l c G 9 y d C 9 0 Y m w 3 L n t J b m Z l Y 3 R p b 2 4 g K C U p L D E 0 f S Z x d W 9 0 O y w m c X V v d D t P Z G J j L k R h d G F T b 3 V y Y 2 V c X C 8 x L 2 R z b j 1 Q S U N B T m V 0 L 1 B J Q 0 F O Z X Q v Q W 5 u d W F s U m V w b 3 J 0 L 3 R i b D c u e 0 1 1 b H R p c 3 l z d G V t L D E 1 f S Z x d W 9 0 O y w m c X V v d D t P Z G J j L k R h d G F T b 3 V y Y 2 V c X C 8 x L 2 R z b j 1 Q S U N B T m V 0 L 1 B J Q 0 F O Z X Q v Q W 5 u d W F s U m V w b 3 J 0 L 3 R i b D c u e 0 1 1 b H R p c 3 l z d G V t I C g l K S w x N n 0 m c X V v d D s s J n F 1 b 3 Q 7 T 2 R i Y y 5 E Y X R h U 2 9 1 c m N l X F w v M S 9 k c 2 4 9 U E l D Q U 5 l d C 9 Q S U N B T m V 0 L 0 F u b n V h b F J l c G 9 y d C 9 0 Y m w 3 L n t N d X N j d W x v c 2 t l b G V 0 Y W w s M T d 9 J n F 1 b 3 Q 7 L C Z x d W 9 0 O 0 9 k Y m M u R G F 0 Y V N v d X J j Z V x c L z E v Z H N u P V B J Q 0 F O Z X Q v U E l D Q U 5 l d C 9 B b m 5 1 Y W x S Z X B v c n Q v d G J s N y 5 7 T X V z Y 3 V s b 3 N r Z W x l d G F s I C g l K S w x O H 0 m c X V v d D s s J n F 1 b 3 Q 7 T 2 R i Y y 5 E Y X R h U 2 9 1 c m N l X F w v M S 9 k c 2 4 9 U E l D Q U 5 l d C 9 Q S U N B T m V 0 L 0 F u b n V h b F J l c G 9 y d C 9 0 Y m w 3 L n t O Z X V y b 2 x v Z 2 l j Y W w s M T l 9 J n F 1 b 3 Q 7 L C Z x d W 9 0 O 0 9 k Y m M u R G F 0 Y V N v d X J j Z V x c L z E v Z H N u P V B J Q 0 F O Z X Q v U E l D Q U 5 l d C 9 B b m 5 1 Y W x S Z X B v c n Q v d G J s N y 5 7 T m V 1 c m 9 s b 2 d p Y 2 F s I C g l K S w y M H 0 m c X V v d D s s J n F 1 b 3 Q 7 T 2 R i Y y 5 E Y X R h U 2 9 1 c m N l X F w v M S 9 k c 2 4 9 U E l D Q U 5 l d C 9 Q S U N B T m V 0 L 0 F u b n V h b F J l c G 9 y d C 9 0 Y m w 3 L n t P b m N v b G 9 n e S w y M X 0 m c X V v d D s s J n F 1 b 3 Q 7 T 2 R i Y y 5 E Y X R h U 2 9 1 c m N l X F w v M S 9 k c 2 4 9 U E l D Q U 5 l d C 9 Q S U N B T m V 0 L 0 F u b n V h b F J l c G 9 y d C 9 0 Y m w 3 L n t P b m N v b G 9 n e S A o J S k s M j J 9 J n F 1 b 3 Q 7 L C Z x d W 9 0 O 0 9 k Y m M u R G F 0 Y V N v d X J j Z V x c L z E v Z H N u P V B J Q 0 F O Z X Q v U E l D Q U 5 l d C 9 B b m 5 1 Y W x S Z X B v c n Q v d G J s N y 5 7 U m V z c G l y Y X R v c n k s M j N 9 J n F 1 b 3 Q 7 L C Z x d W 9 0 O 0 9 k Y m M u R G F 0 Y V N v d X J j Z V x c L z E v Z H N u P V B J Q 0 F O Z X Q v U E l D Q U 5 l d C 9 B b m 5 1 Y W x S Z X B v c n Q v d G J s N y 5 7 U m V z c G l y Y X R v c n k g K C U p L D I 0 f S Z x d W 9 0 O y w m c X V v d D t P Z G J j L k R h d G F T b 3 V y Y 2 V c X C 8 x L 2 R z b j 1 Q S U N B T m V 0 L 1 B J Q 0 F O Z X Q v Q W 5 u d W F s U m V w b 3 J 0 L 3 R i b D c u e 1 R y Y X V t Y S w y N X 0 m c X V v d D s s J n F 1 b 3 Q 7 T 2 R i Y y 5 E Y X R h U 2 9 1 c m N l X F w v M S 9 k c 2 4 9 U E l D Q U 5 l d C 9 Q S U N B T m V 0 L 0 F u b n V h b F J l c G 9 y d C 9 0 Y m w 3 L n t U c m F 1 b W E g K C U p L D I 2 f S Z x d W 9 0 O y w m c X V v d D t P Z G J j L k R h d G F T b 3 V y Y 2 V c X C 8 x L 2 R z b j 1 Q S U N B T m V 0 L 1 B J Q 0 F O Z X Q v Q W 5 u d W F s U m V w b 3 J 0 L 3 R i b D c u e 0 9 0 a G V y L D I 3 f S Z x d W 9 0 O y w m c X V v d D t P Z G J j L k R h d G F T b 3 V y Y 2 V c X C 8 x L 2 R z b j 1 Q S U N B T m V 0 L 1 B J Q 0 F O Z X Q v Q W 5 u d W F s U m V w b 3 J 0 L 3 R i b D c u e 0 9 0 a G V y I C g l K S w y O H 0 m c X V v d D s s J n F 1 b 3 Q 7 T 2 R i Y y 5 E Y X R h U 2 9 1 c m N l X F w v M S 9 k c 2 4 9 U E l D Q U 5 l d C 9 Q S U N B T m V 0 L 0 F u b n V h b F J l c G 9 y d C 9 0 Y m w 3 L n t V b m t u b 3 d u L D I 5 f S Z x d W 9 0 O y w m c X V v d D t P Z G J j L k R h d G F T b 3 V y Y 2 V c X C 8 x L 2 R z b j 1 Q S U N B T m V 0 L 1 B J Q 0 F O Z X Q v Q W 5 u d W F s U m V w b 3 J 0 L 3 R i b D c u e 1 V u a 2 5 v d 2 4 g K C U p L D M w f S Z x d W 9 0 O y w m c X V v d D t P Z G J j L k R h d G F T b 3 V y Y 2 V c X C 8 x L 2 R z b j 1 Q S U N B T m V 0 L 1 B J Q 0 F O Z X Q v Q W 5 u d W F s U m V w b 3 J 0 L 3 R i b D c u e 1 R v d G F s L D M x f S Z x d W 9 0 O y w m c X V v d D t P Z G J j L k R h d G F T b 3 V y Y 2 V c X C 8 x L 2 R z b j 1 Q S U N B T m V 0 L 1 B J Q 0 F O Z X Q v Q W 5 u d W F s U m V w b 3 J 0 L 3 R i b D c u e 1 R v d G F s I C g l K S w z M n 0 m c X V v d D t d L C Z x d W 9 0 O 1 J l b G F 0 a W 9 u c 2 h p c E l u Z m 8 m c X V v d D s 6 W 1 1 9 I i A v P j w v U 3 R h Y m x l R W 5 0 c m l l c z 4 8 L 0 l 0 Z W 0 + P E l 0 Z W 0 + P E l 0 Z W 1 M b 2 N h d G l v b j 4 8 S X R l b V R 5 c G U + R m 9 y b X V s Y T w v S X R l b V R 5 c G U + P E l 0 Z W 1 Q Y X R o P l N l Y 3 R p b 2 4 x L 3 R i b D c v U 2 9 1 c m N l P C 9 J d G V t U G F 0 a D 4 8 L 0 l 0 Z W 1 M b 2 N h d G l v b j 4 8 U 3 R h Y m x l R W 5 0 c m l l c y A v P j w v S X R l b T 4 8 S X R l b T 4 8 S X R l b U x v Y 2 F 0 a W 9 u P j x J d G V t V H l w Z T 5 G b 3 J t d W x h P C 9 J d G V t V H l w Z T 4 8 S X R l b V B h d G g + U 2 V j d G l v b j E v d G J s N y 9 Q S U N B T m V 0 Q W 5 v b l 9 E Y X R h Y m F z Z T w v S X R l b V B h d G g + P C 9 J d G V t T G 9 j Y X R p b 2 4 + P F N 0 Y W J s Z U V u d H J p Z X M g L z 4 8 L 0 l 0 Z W 0 + P E l 0 Z W 0 + P E l 0 Z W 1 M b 2 N h d G l v b j 4 8 S X R l b V R 5 c G U + R m 9 y b X V s Y T w v S X R l b V R 5 c G U + P E l 0 Z W 1 Q Y X R o P l N l Y 3 R p b 2 4 x L 3 R i b D c v Z G J v X 1 N j a G V t Y T w v S X R l b V B h d G g + P C 9 J d G V t T G 9 j Y X R p b 2 4 + P F N 0 Y W J s Z U V u d H J p Z X M g L z 4 8 L 0 l 0 Z W 0 + P E l 0 Z W 0 + P E l 0 Z W 1 M b 2 N h d G l v b j 4 8 S X R l b V R 5 c G U + R m 9 y b X V s Y T w v S X R l b V R 5 c G U + P E l 0 Z W 1 Q Y X R o P l N l Y 3 R p b 2 4 x L 3 R i b D c v d G J s N 1 9 U Y W J s Z T w v S X R l b V B h d G g + P C 9 J d G V t T G 9 j Y X R p b 2 4 + P F N 0 Y W J s Z U V u d H J p Z X M g L z 4 8 L 0 l 0 Z W 0 + P E l 0 Z W 0 + P E l 0 Z W 1 M b 2 N h d G l v b j 4 8 S X R l b V R 5 c G U + R m 9 y b X V s Y T w v S X R l b V R 5 c G U + P E l 0 Z W 1 Q Y X R o P l N l Y 3 R p b 2 4 x L 3 R i b D c v U 2 9 y d G V k J T I w U m 9 3 c z w v S X R l b V B h d G g + P C 9 J d G V t T G 9 j Y X R p b 2 4 + P F N 0 Y W J s Z U V u d H J p Z X M g L z 4 8 L 0 l 0 Z W 0 + P E l 0 Z W 0 + P E l 0 Z W 1 M b 2 N h d G l v b j 4 8 S X R l b V R 5 c G U + R m 9 y b X V s Y T w v S X R l b V R 5 c G U + P E l 0 Z W 1 Q Y X R o P l N l Y 3 R p b 2 4 x L 3 R i b D c v U m V t b 3 Z l Z C U y M E N v b H V t b n M 8 L 0 l 0 Z W 1 Q Y X R o P j w v S X R l b U x v Y 2 F 0 a W 9 u P j x T d G F i b G V F b n R y a W V z I C 8 + P C 9 J d G V t P j x J d G V t P j x J d G V t T G 9 j Y X R p b 2 4 + P E l 0 Z W 1 U e X B l P k Z v c m 1 1 b G E 8 L 0 l 0 Z W 1 U e X B l P j x J d G V t U G F 0 a D 5 T Z W N 0 a W 9 u M S 9 0 Y m w 4 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x I i A v P j x F b n R y e S B U e X B l P S J G a W x s T 2 J q Z W N 0 V H l w Z S I g V m F s d W U 9 I n N U Y W J s Z S I g L z 4 8 R W 5 0 c n k g V H l w Z T 0 i R m l s b F R v R G F 0 Y U 1 v Z G V s R W 5 h Y m x l Z C I g V m F s d W U 9 I m w w I i A v P j x F b n R y e S B U e X B l P S J G a W x s V G F y Z 2 V 0 I i B W Y W x 1 Z T 0 i c 1 9 0 Y m w 4 I i A v P j x F b n R y e S B U e X B l P S J G a W x s Z W R D b 2 1 w b G V 0 Z V J l c 3 V s d F R v V 2 9 y a 3 N o Z W V 0 I i B W Y W x 1 Z T 0 i b D E i I C 8 + P E V u d H J 5 I F R 5 c G U 9 I l J l Y 2 9 2 Z X J 5 V G F y Z 2 V 0 U 2 h l Z X Q i I F Z h b H V l P S J z U 2 h l Z X Q 0 I i A v P j x F b n R y e S B U e X B l P S J S Z W N v d m V y e V R h c m d l d E N v b H V t b i I g V m F s d W U 9 I m w x I i A v P j x F b n R y e S B U e X B l P S J S Z W N v d m V y e V R h c m d l d F J v d y I g V m F s d W U 9 I m w x I i A v P j x F b n R y e S B U e X B l P S J G a W x s R X J y b 3 J D b 3 V u d C I g V m F s d W U 9 I m w w I i A v P j x F b n R y e S B U e X B l P S J R d W V y e U l E I i B W Y W x 1 Z T 0 i c 2 U 5 Y 2 F m N T c 3 L T E z M W U t N D U 0 M C 0 4 M j c 5 L T M y Z D h m M W Y 3 N W J i Z i I g L z 4 8 R W 5 0 c n k g V H l w Z T 0 i R m l s b E V y c m 9 y Q 2 9 k Z S I g V m F s d W U 9 I n N V b m t u b 3 d u I i A v P j x F b n R y e S B U e X B l P S J G a W x s T G F z d F V w Z G F 0 Z W Q i I F Z h b H V l P S J k M j A y M C 0 x M i 0 x N l Q x N D o z N D o y O S 4 z O T I w N D I 1 W i I g L z 4 8 R W 5 0 c n k g V H l w Z T 0 i R m l s b E N v d W 5 0 I i B W Y W x 1 Z T 0 i b D Q w I i A v P j x F b n R y e S B U e X B l P S J G a W x s Q 2 9 s d W 1 u V H l w Z X M i I F Z h b H V l P S J z Q m d J R 0 F n W U N C Z 0 l H Q W d Z Q 0 J n P T 0 i I C 8 + P E V u d H J 5 I F R 5 c G U 9 I k Z p b G x D b 2 x 1 b W 5 O Y W 1 l c y I g V m F s d W U 9 I n N b J n F 1 b 3 Q 7 W W V h c i Z x d W 9 0 O y w m c X V v d D t H U k F Q S E F Y S V N T U E F O J n F 1 b 3 Q 7 L C Z x d W 9 0 O 0 1 v b n R o J n F 1 b 3 Q 7 L C Z x d W 9 0 O 1 x 1 M D A z Y z E m c X V v d D s s J n F 1 b 3 Q 7 X H U w M D N j M S A o J S k m c X V v d D s s J n F 1 b 3 Q 7 M S 0 0 J n F 1 b 3 Q 7 L C Z x d W 9 0 O z E t N C A o J S k m c X V v d D s s J n F 1 b 3 Q 7 N S 0 x M C Z x d W 9 0 O y w m c X V v d D s 1 L T E w I C g l K S Z x d W 9 0 O y w m c X V v d D s x M S 0 x N S Z x d W 9 0 O y w m c X V v d D s x M S 0 x N S A o J S k m c X V v d D s s J n F 1 b 3 Q 7 V G 9 0 Y W w m c X V v d D s s J n F 1 b 3 Q 7 V G 9 0 Y W w g K C U p J n F 1 b 3 Q 7 X S I g L z 4 8 R W 5 0 c n k g V H l w Z T 0 i Q W R k Z W R U b 0 R h d G F N b 2 R l b C I g V m F s d W U 9 I m w w I i A v P j x F b n R y e S B U e X B l P S J G a W x s U 3 R h d H V z I i B W Y W x 1 Z T 0 i c 0 N v b X B s Z X R l I i A v P j x F b n R y e S B U e X B l P S J S Z W x h d G l v b n N o a X B J b m Z v Q 2 9 u d G F p b m V y I i B W Y W x 1 Z T 0 i c 3 s m c X V v d D t j b 2 x 1 b W 5 D b 3 V u d C Z x d W 9 0 O z o x M y w m c X V v d D t r Z X l D b 2 x 1 b W 5 O Y W 1 l c y Z x d W 9 0 O z p b X S w m c X V v d D t x d W V y e V J l b G F 0 a W 9 u c 2 h p c H M m c X V v d D s 6 W 1 0 s J n F 1 b 3 Q 7 Y 2 9 s d W 1 u S W R l b n R p d G l l c y Z x d W 9 0 O z p b J n F 1 b 3 Q 7 T 2 R i Y y 5 E Y X R h U 2 9 1 c m N l X F w v M S 9 k c 2 4 9 U E l D Q U 5 l d C 9 Q S U N B T m V 0 L 0 F u b n V h b F J l c G 9 y d C 9 0 Y m w 4 L n t Z Z W F y L D B 9 J n F 1 b 3 Q 7 L C Z x d W 9 0 O 0 9 k Y m M u R G F 0 Y V N v d X J j Z V x c L z E v Z H N u P V B J Q 0 F O Z X Q v U E l D Q U 5 l d C 9 B b m 5 1 Y W x S Z X B v c n Q v d G J s O C 5 7 R 1 J B U E h B W E l T U 1 B B T i w x f S Z x d W 9 0 O y w m c X V v d D t P Z G J j L k R h d G F T b 3 V y Y 2 V c X C 8 x L 2 R z b j 1 Q S U N B T m V 0 L 1 B J Q 0 F O Z X Q v Q W 5 u d W F s U m V w b 3 J 0 L 3 R i b D g u e 0 1 v b n R o L D J 9 J n F 1 b 3 Q 7 L C Z x d W 9 0 O 0 9 k Y m M u R G F 0 Y V N v d X J j Z V x c L z E v Z H N u P V B J Q 0 F O Z X Q v U E l D Q U 5 l d C 9 B b m 5 1 Y W x S Z X B v c n Q v d G J s O C 5 7 X H U w M D N j M S w z f S Z x d W 9 0 O y w m c X V v d D t P Z G J j L k R h d G F T b 3 V y Y 2 V c X C 8 x L 2 R z b j 1 Q S U N B T m V 0 L 1 B J Q 0 F O Z X Q v Q W 5 u d W F s U m V w b 3 J 0 L 3 R i b D g u e 1 x 1 M D A z Y z E g K C U p L D R 9 J n F 1 b 3 Q 7 L C Z x d W 9 0 O 0 9 k Y m M u R G F 0 Y V N v d X J j Z V x c L z E v Z H N u P V B J Q 0 F O Z X Q v U E l D Q U 5 l d C 9 B b m 5 1 Y W x S Z X B v c n Q v d G J s O C 5 7 M S 0 0 L D V 9 J n F 1 b 3 Q 7 L C Z x d W 9 0 O 0 9 k Y m M u R G F 0 Y V N v d X J j Z V x c L z E v Z H N u P V B J Q 0 F O Z X Q v U E l D Q U 5 l d C 9 B b m 5 1 Y W x S Z X B v c n Q v d G J s O C 5 7 M S 0 0 I C g l K S w 2 f S Z x d W 9 0 O y w m c X V v d D t P Z G J j L k R h d G F T b 3 V y Y 2 V c X C 8 x L 2 R z b j 1 Q S U N B T m V 0 L 1 B J Q 0 F O Z X Q v Q W 5 u d W F s U m V w b 3 J 0 L 3 R i b D g u e z U t M T A s N 3 0 m c X V v d D s s J n F 1 b 3 Q 7 T 2 R i Y y 5 E Y X R h U 2 9 1 c m N l X F w v M S 9 k c 2 4 9 U E l D Q U 5 l d C 9 Q S U N B T m V 0 L 0 F u b n V h b F J l c G 9 y d C 9 0 Y m w 4 L n s 1 L T E w I C g l K S w 4 f S Z x d W 9 0 O y w m c X V v d D t P Z G J j L k R h d G F T b 3 V y Y 2 V c X C 8 x L 2 R z b j 1 Q S U N B T m V 0 L 1 B J Q 0 F O Z X Q v Q W 5 u d W F s U m V w b 3 J 0 L 3 R i b D g u e z E x L T E 1 L D l 9 J n F 1 b 3 Q 7 L C Z x d W 9 0 O 0 9 k Y m M u R G F 0 Y V N v d X J j Z V x c L z E v Z H N u P V B J Q 0 F O Z X Q v U E l D Q U 5 l d C 9 B b m 5 1 Y W x S Z X B v c n Q v d G J s O C 5 7 M T E t M T U g K C U p L D E w f S Z x d W 9 0 O y w m c X V v d D t P Z G J j L k R h d G F T b 3 V y Y 2 V c X C 8 x L 2 R z b j 1 Q S U N B T m V 0 L 1 B J Q 0 F O Z X Q v Q W 5 u d W F s U m V w b 3 J 0 L 3 R i b D g u e 1 R v d G F s L D E x f S Z x d W 9 0 O y w m c X V v d D t P Z G J j L k R h d G F T b 3 V y Y 2 V c X C 8 x L 2 R z b j 1 Q S U N B T m V 0 L 1 B J Q 0 F O Z X Q v Q W 5 u d W F s U m V w b 3 J 0 L 3 R i b D g u e 1 R v d G F s I C g l K S w x M n 0 m c X V v d D t d L C Z x d W 9 0 O 0 N v b H V t b k N v d W 5 0 J n F 1 b 3 Q 7 O j E z L C Z x d W 9 0 O 0 t l e U N v b H V t b k 5 h b W V z J n F 1 b 3 Q 7 O l t d L C Z x d W 9 0 O 0 N v b H V t b k l k Z W 5 0 a X R p Z X M m c X V v d D s 6 W y Z x d W 9 0 O 0 9 k Y m M u R G F 0 Y V N v d X J j Z V x c L z E v Z H N u P V B J Q 0 F O Z X Q v U E l D Q U 5 l d C 9 B b m 5 1 Y W x S Z X B v c n Q v d G J s O C 5 7 W W V h c i w w f S Z x d W 9 0 O y w m c X V v d D t P Z G J j L k R h d G F T b 3 V y Y 2 V c X C 8 x L 2 R z b j 1 Q S U N B T m V 0 L 1 B J Q 0 F O Z X Q v Q W 5 u d W F s U m V w b 3 J 0 L 3 R i b D g u e 0 d S Q V B I Q V h J U 1 N Q Q U 4 s M X 0 m c X V v d D s s J n F 1 b 3 Q 7 T 2 R i Y y 5 E Y X R h U 2 9 1 c m N l X F w v M S 9 k c 2 4 9 U E l D Q U 5 l d C 9 Q S U N B T m V 0 L 0 F u b n V h b F J l c G 9 y d C 9 0 Y m w 4 L n t N b 2 5 0 a C w y f S Z x d W 9 0 O y w m c X V v d D t P Z G J j L k R h d G F T b 3 V y Y 2 V c X C 8 x L 2 R z b j 1 Q S U N B T m V 0 L 1 B J Q 0 F O Z X Q v Q W 5 u d W F s U m V w b 3 J 0 L 3 R i b D g u e 1 x 1 M D A z Y z E s M 3 0 m c X V v d D s s J n F 1 b 3 Q 7 T 2 R i Y y 5 E Y X R h U 2 9 1 c m N l X F w v M S 9 k c 2 4 9 U E l D Q U 5 l d C 9 Q S U N B T m V 0 L 0 F u b n V h b F J l c G 9 y d C 9 0 Y m w 4 L n t c d T A w M 2 M x I C g l K S w 0 f S Z x d W 9 0 O y w m c X V v d D t P Z G J j L k R h d G F T b 3 V y Y 2 V c X C 8 x L 2 R z b j 1 Q S U N B T m V 0 L 1 B J Q 0 F O Z X Q v Q W 5 u d W F s U m V w b 3 J 0 L 3 R i b D g u e z E t N C w 1 f S Z x d W 9 0 O y w m c X V v d D t P Z G J j L k R h d G F T b 3 V y Y 2 V c X C 8 x L 2 R z b j 1 Q S U N B T m V 0 L 1 B J Q 0 F O Z X Q v Q W 5 u d W F s U m V w b 3 J 0 L 3 R i b D g u e z E t N C A o J S k s N n 0 m c X V v d D s s J n F 1 b 3 Q 7 T 2 R i Y y 5 E Y X R h U 2 9 1 c m N l X F w v M S 9 k c 2 4 9 U E l D Q U 5 l d C 9 Q S U N B T m V 0 L 0 F u b n V h b F J l c G 9 y d C 9 0 Y m w 4 L n s 1 L T E w L D d 9 J n F 1 b 3 Q 7 L C Z x d W 9 0 O 0 9 k Y m M u R G F 0 Y V N v d X J j Z V x c L z E v Z H N u P V B J Q 0 F O Z X Q v U E l D Q U 5 l d C 9 B b m 5 1 Y W x S Z X B v c n Q v d G J s O C 5 7 N S 0 x M C A o J S k s O H 0 m c X V v d D s s J n F 1 b 3 Q 7 T 2 R i Y y 5 E Y X R h U 2 9 1 c m N l X F w v M S 9 k c 2 4 9 U E l D Q U 5 l d C 9 Q S U N B T m V 0 L 0 F u b n V h b F J l c G 9 y d C 9 0 Y m w 4 L n s x M S 0 x N S w 5 f S Z x d W 9 0 O y w m c X V v d D t P Z G J j L k R h d G F T b 3 V y Y 2 V c X C 8 x L 2 R z b j 1 Q S U N B T m V 0 L 1 B J Q 0 F O Z X Q v Q W 5 u d W F s U m V w b 3 J 0 L 3 R i b D g u e z E x L T E 1 I C g l K S w x M H 0 m c X V v d D s s J n F 1 b 3 Q 7 T 2 R i Y y 5 E Y X R h U 2 9 1 c m N l X F w v M S 9 k c 2 4 9 U E l D Q U 5 l d C 9 Q S U N B T m V 0 L 0 F u b n V h b F J l c G 9 y d C 9 0 Y m w 4 L n t U b 3 R h b C w x M X 0 m c X V v d D s s J n F 1 b 3 Q 7 T 2 R i Y y 5 E Y X R h U 2 9 1 c m N l X F w v M S 9 k c 2 4 9 U E l D Q U 5 l d C 9 Q S U N B T m V 0 L 0 F u b n V h b F J l c G 9 y d C 9 0 Y m w 4 L n t U b 3 R h b C A o J S k s M T J 9 J n F 1 b 3 Q 7 X S w m c X V v d D t S Z W x h d G l v b n N o a X B J b m Z v J n F 1 b 3 Q 7 O l t d f S I g L z 4 8 L 1 N 0 Y W J s Z U V u d H J p Z X M + P C 9 J d G V t P j x J d G V t P j x J d G V t T G 9 j Y X R p b 2 4 + P E l 0 Z W 1 U e X B l P k Z v c m 1 1 b G E 8 L 0 l 0 Z W 1 U e X B l P j x J d G V t U G F 0 a D 5 T Z W N 0 a W 9 u M S 9 0 Y m w 4 L 1 N v d X J j Z T w v S X R l b V B h d G g + P C 9 J d G V t T G 9 j Y X R p b 2 4 + P F N 0 Y W J s Z U V u d H J p Z X M g L z 4 8 L 0 l 0 Z W 0 + P E l 0 Z W 0 + P E l 0 Z W 1 M b 2 N h d G l v b j 4 8 S X R l b V R 5 c G U + R m 9 y b X V s Y T w v S X R l b V R 5 c G U + P E l 0 Z W 1 Q Y X R o P l N l Y 3 R p b 2 4 x L 3 R i b D g v U E l D Q U 5 l d E F u b 2 5 f R G F 0 Y W J h c 2 U 8 L 0 l 0 Z W 1 Q Y X R o P j w v S X R l b U x v Y 2 F 0 a W 9 u P j x T d G F i b G V F b n R y a W V z I C 8 + P C 9 J d G V t P j x J d G V t P j x J d G V t T G 9 j Y X R p b 2 4 + P E l 0 Z W 1 U e X B l P k Z v c m 1 1 b G E 8 L 0 l 0 Z W 1 U e X B l P j x J d G V t U G F 0 a D 5 T Z W N 0 a W 9 u M S 9 0 Y m w 4 L 2 R i b 1 9 T Y 2 h l b W E 8 L 0 l 0 Z W 1 Q Y X R o P j w v S X R l b U x v Y 2 F 0 a W 9 u P j x T d G F i b G V F b n R y a W V z I C 8 + P C 9 J d G V t P j x J d G V t P j x J d G V t T G 9 j Y X R p b 2 4 + P E l 0 Z W 1 U e X B l P k Z v c m 1 1 b G E 8 L 0 l 0 Z W 1 U e X B l P j x J d G V t U G F 0 a D 5 T Z W N 0 a W 9 u M S 9 0 Y m w 4 L 3 R i b D h f V G F i b G U 8 L 0 l 0 Z W 1 Q Y X R o P j w v S X R l b U x v Y 2 F 0 a W 9 u P j x T d G F i b G V F b n R y a W V z I C 8 + P C 9 J d G V t P j x J d G V t P j x J d G V t T G 9 j Y X R p b 2 4 + P E l 0 Z W 1 U e X B l P k Z v c m 1 1 b G E 8 L 0 l 0 Z W 1 U e X B l P j x J d G V t U G F 0 a D 5 T Z W N 0 a W 9 u M S 9 0 Y m w 4 L 1 N v c n R l Z C U y M F J v d 3 M 8 L 0 l 0 Z W 1 Q Y X R o P j w v S X R l b U x v Y 2 F 0 a W 9 u P j x T d G F i b G V F b n R y a W V z I C 8 + P C 9 J d G V t P j x J d G V t P j x J d G V t T G 9 j Y X R p b 2 4 + P E l 0 Z W 1 U e X B l P k Z v c m 1 1 b G E 8 L 0 l 0 Z W 1 U e X B l P j x J d G V t U G F 0 a D 5 T Z W N 0 a W 9 u M S 9 0 Y m w 4 L 1 J l b W 9 2 Z W Q l M j B D b 2 x 1 b W 5 z P C 9 J d G V t U G F 0 a D 4 8 L 0 l 0 Z W 1 M b 2 N h d G l v b j 4 8 U 3 R h Y m x l R W 5 0 c m l l c y A v P j w v S X R l b T 4 8 S X R l b T 4 8 S X R l b U x v Y 2 F 0 a W 9 u P j x J d G V t V H l w Z T 5 G b 3 J t d W x h P C 9 J d G V t V H l w Z T 4 8 S X R l b V B h d G g + U 2 V j d G l v b j E v d G J s O T 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S I g L z 4 8 R W 5 0 c n k g V H l w Z T 0 i R m l s b E 9 i a m V j d F R 5 c G U i I F Z h b H V l P S J z V G F i b G U i I C 8 + P E V u d H J 5 I F R 5 c G U 9 I k Z p b G x U b 0 R h d G F N b 2 R l b E V u Y W J s Z W Q i I F Z h b H V l P S J s M C I g L z 4 8 R W 5 0 c n k g V H l w Z T 0 i R m l s b F R h c m d l d C I g V m F s d W U 9 I n N f d G J s O S I g L z 4 8 R W 5 0 c n k g V H l w Z T 0 i R m l s b G V k Q 2 9 t c G x l d G V S Z X N 1 b H R U b 1 d v c m t z a G V l d C I g V m F s d W U 9 I m w x I i A v P j x F b n R y e S B U e X B l P S J S Z W N v d m V y e V R h c m d l d F N o Z W V 0 I i B W Y W x 1 Z T 0 i c 1 N o Z W V 0 N i I g L z 4 8 R W 5 0 c n k g V H l w Z T 0 i U m V j b 3 Z l c n l U Y X J n Z X R D b 2 x 1 b W 4 i I F Z h b H V l P S J s M S I g L z 4 8 R W 5 0 c n k g V H l w Z T 0 i U m V j b 3 Z l c n l U Y X J n Z X R S b 3 c i I F Z h b H V l P S J s M S I g L z 4 8 R W 5 0 c n k g V H l w Z T 0 i R m l s b E x h c 3 R V c G R h d G V k I i B W Y W x 1 Z T 0 i Z D I w M j A t M T I t M D d U M T c 6 M j M 6 M T E u N D Q y N T M w N l o i I C 8 + P E V u d H J 5 I F R 5 c G U 9 I l F 1 Z X J 5 S U Q i I F Z h b H V l P S J z N m Q 4 N z Q 3 N D M t N j g 3 M C 0 0 M D g 1 L T k 3 M T k t M T k 4 Y z M y N D k y Z j l l I i A v P j x F b n R y e S B U e X B l P S J G a W x s Q 2 9 s d W 1 u V H l w Z X M i I F Z h b H V l P S J z Q m d Z Q 0 J n S U d B Z 1 l D Q m d J R 0 F n W U N C Z 0 l H Q W d Z Q 0 J n S U d B Z 1 l D Q m c 9 P S I g L z 4 8 R W 5 0 c n k g V H l w Z T 0 i R m l s b E N v b H V t b k 5 h b W V z I i B W Y W x 1 Z T 0 i c 1 s m c X V v d D t Z Z W F y J n F 1 b 3 Q 7 L C Z x d W 9 0 O 0 9 y Z 2 F u a X N h d G l v b i Z x d W 9 0 O y w m c X V v d D t K Y W 5 1 Y X J 5 J n F 1 b 3 Q 7 L C Z x d W 9 0 O 0 p h b n V h c n k g K C U p J n F 1 b 3 Q 7 L C Z x d W 9 0 O 0 Z l Y n J 1 Y X J 5 J n F 1 b 3 Q 7 L C Z x d W 9 0 O 0 Z l Y n J 1 Y X J 5 I C g l K S Z x d W 9 0 O y w m c X V v d D t N Y X J j a C Z x d W 9 0 O y w m c X V v d D t N Y X J j a C A o J S k m c X V v d D s s J n F 1 b 3 Q 7 Q X B y a W w m c X V v d D s s J n F 1 b 3 Q 7 Q X B y a W w g K C U p J n F 1 b 3 Q 7 L C Z x d W 9 0 O 0 1 h e S Z x d W 9 0 O y w m c X V v d D t N Y X k g K C U p J n F 1 b 3 Q 7 L C Z x d W 9 0 O 0 p 1 b m U m c X V v d D s s J n F 1 b 3 Q 7 S n V u Z S A o J S k m c X V v d D s s J n F 1 b 3 Q 7 S n V s e S Z x d W 9 0 O y w m c X V v d D t K d W x 5 I C g l K S Z x d W 9 0 O y w m c X V v d D t B d W d 1 c 3 Q m c X V v d D s s J n F 1 b 3 Q 7 Q X V n d X N 0 I C g l K S Z x d W 9 0 O y w m c X V v d D t T Z X B 0 Z W 1 i Z X I m c X V v d D s s J n F 1 b 3 Q 7 U 2 V w d G V t Y m V y I C g l K S Z x d W 9 0 O y w m c X V v d D t P Y 3 R v Y m V y J n F 1 b 3 Q 7 L C Z x d W 9 0 O 0 9 j d G 9 i Z X I g K C U p J n F 1 b 3 Q 7 L C Z x d W 9 0 O 0 5 v d m V t Y m V y J n F 1 b 3 Q 7 L C Z x d W 9 0 O 0 5 v d m V t Y m V y I C g l K S Z x d W 9 0 O y w m c X V v d D t E Z W N l b W J l c i Z x d W 9 0 O y w m c X V v d D t E Z W N l b W J l c i A o J S k m c X V v d D s s J n F 1 b 3 Q 7 V G 9 0 Y W w m c X V v d D s s J n F 1 b 3 Q 7 V G 9 0 Y W w g K C U p J n F 1 b 3 Q 7 X S I g L z 4 8 R W 5 0 c n k g V H l w Z T 0 i R m l s b E V y c m 9 y Q 2 9 1 b n Q i I F Z h b H V l P S J s M C I g L z 4 8 R W 5 0 c n k g V H l w Z T 0 i R m l s b F N 0 Y X R 1 c y I g V m F s d W U 9 I n N D b 2 1 w b G V 0 Z S I g L z 4 8 R W 5 0 c n k g V H l w Z T 0 i R m l s b E V y c m 9 y Q 2 9 k Z S I g V m F s d W U 9 I n N V b m t u b 3 d u I i A v P j x F b n R y e S B U e X B l P S J G a W x s Q 2 9 1 b n Q i I F Z h b H V l P S J s M T A w I i A v P j x F b n R y e S B U e X B l P S J S Z W x h d G l v b n N o a X B J b m Z v Q 2 9 u d G F p b m V y I i B W Y W x 1 Z T 0 i c 3 s m c X V v d D t j b 2 x 1 b W 5 D b 3 V u d C Z x d W 9 0 O z o y O C w m c X V v d D t r Z X l D b 2 x 1 b W 5 O Y W 1 l c y Z x d W 9 0 O z p b X S w m c X V v d D t x d W V y e V J l b G F 0 a W 9 u c 2 h p c H M m c X V v d D s 6 W 1 0 s J n F 1 b 3 Q 7 Y 2 9 s d W 1 u S W R l b n R p d G l l c y Z x d W 9 0 O z p b J n F 1 b 3 Q 7 T 2 R i Y y 5 E Y X R h U 2 9 1 c m N l X F w v M S 9 k c 2 4 9 U E l D Q U 5 l d C 9 Q S U N B T m V 0 L 0 F u b n V h b F J l c G 9 y d C 9 0 Y m w 5 L n t Z Z W F y L D B 9 J n F 1 b 3 Q 7 L C Z x d W 9 0 O 0 9 k Y m M u R G F 0 Y V N v d X J j Z V x c L z E v Z H N u P V B J Q 0 F O Z X Q v U E l D Q U 5 l d C 9 B b m 5 1 Y W x S Z X B v c n Q v d G J s O S 5 7 T 3 J n Y W 5 p c 2 F 0 a W 9 u L D F 9 J n F 1 b 3 Q 7 L C Z x d W 9 0 O 0 9 k Y m M u R G F 0 Y V N v d X J j Z V x c L z E v Z H N u P V B J Q 0 F O Z X Q v U E l D Q U 5 l d C 9 B b m 5 1 Y W x S Z X B v c n Q v d G J s O S 5 7 S m F u d W F y e S w y f S Z x d W 9 0 O y w m c X V v d D t P Z G J j L k R h d G F T b 3 V y Y 2 V c X C 8 x L 2 R z b j 1 Q S U N B T m V 0 L 1 B J Q 0 F O Z X Q v Q W 5 u d W F s U m V w b 3 J 0 L 3 R i b D k u e 0 p h b n V h c n k g K C U p L D N 9 J n F 1 b 3 Q 7 L C Z x d W 9 0 O 0 9 k Y m M u R G F 0 Y V N v d X J j Z V x c L z E v Z H N u P V B J Q 0 F O Z X Q v U E l D Q U 5 l d C 9 B b m 5 1 Y W x S Z X B v c n Q v d G J s O S 5 7 R m V i c n V h c n k s N H 0 m c X V v d D s s J n F 1 b 3 Q 7 T 2 R i Y y 5 E Y X R h U 2 9 1 c m N l X F w v M S 9 k c 2 4 9 U E l D Q U 5 l d C 9 Q S U N B T m V 0 L 0 F u b n V h b F J l c G 9 y d C 9 0 Y m w 5 L n t G Z W J y d W F y e S A o J S k s N X 0 m c X V v d D s s J n F 1 b 3 Q 7 T 2 R i Y y 5 E Y X R h U 2 9 1 c m N l X F w v M S 9 k c 2 4 9 U E l D Q U 5 l d C 9 Q S U N B T m V 0 L 0 F u b n V h b F J l c G 9 y d C 9 0 Y m w 5 L n t N Y X J j a C w 2 f S Z x d W 9 0 O y w m c X V v d D t P Z G J j L k R h d G F T b 3 V y Y 2 V c X C 8 x L 2 R z b j 1 Q S U N B T m V 0 L 1 B J Q 0 F O Z X Q v Q W 5 u d W F s U m V w b 3 J 0 L 3 R i b D k u e 0 1 h c m N o I C g l K S w 3 f S Z x d W 9 0 O y w m c X V v d D t P Z G J j L k R h d G F T b 3 V y Y 2 V c X C 8 x L 2 R z b j 1 Q S U N B T m V 0 L 1 B J Q 0 F O Z X Q v Q W 5 u d W F s U m V w b 3 J 0 L 3 R i b D k u e 0 F w c m l s L D h 9 J n F 1 b 3 Q 7 L C Z x d W 9 0 O 0 9 k Y m M u R G F 0 Y V N v d X J j Z V x c L z E v Z H N u P V B J Q 0 F O Z X Q v U E l D Q U 5 l d C 9 B b m 5 1 Y W x S Z X B v c n Q v d G J s O S 5 7 Q X B y a W w g K C U p L D l 9 J n F 1 b 3 Q 7 L C Z x d W 9 0 O 0 9 k Y m M u R G F 0 Y V N v d X J j Z V x c L z E v Z H N u P V B J Q 0 F O Z X Q v U E l D Q U 5 l d C 9 B b m 5 1 Y W x S Z X B v c n Q v d G J s O S 5 7 T W F 5 L D E w f S Z x d W 9 0 O y w m c X V v d D t P Z G J j L k R h d G F T b 3 V y Y 2 V c X C 8 x L 2 R z b j 1 Q S U N B T m V 0 L 1 B J Q 0 F O Z X Q v Q W 5 u d W F s U m V w b 3 J 0 L 3 R i b D k u e 0 1 h e S A o J S k s M T F 9 J n F 1 b 3 Q 7 L C Z x d W 9 0 O 0 9 k Y m M u R G F 0 Y V N v d X J j Z V x c L z E v Z H N u P V B J Q 0 F O Z X Q v U E l D Q U 5 l d C 9 B b m 5 1 Y W x S Z X B v c n Q v d G J s O S 5 7 S n V u Z S w x M n 0 m c X V v d D s s J n F 1 b 3 Q 7 T 2 R i Y y 5 E Y X R h U 2 9 1 c m N l X F w v M S 9 k c 2 4 9 U E l D Q U 5 l d C 9 Q S U N B T m V 0 L 0 F u b n V h b F J l c G 9 y d C 9 0 Y m w 5 L n t K d W 5 l I C g l K S w x M 3 0 m c X V v d D s s J n F 1 b 3 Q 7 T 2 R i Y y 5 E Y X R h U 2 9 1 c m N l X F w v M S 9 k c 2 4 9 U E l D Q U 5 l d C 9 Q S U N B T m V 0 L 0 F u b n V h b F J l c G 9 y d C 9 0 Y m w 5 L n t K d W x 5 L D E 0 f S Z x d W 9 0 O y w m c X V v d D t P Z G J j L k R h d G F T b 3 V y Y 2 V c X C 8 x L 2 R z b j 1 Q S U N B T m V 0 L 1 B J Q 0 F O Z X Q v Q W 5 u d W F s U m V w b 3 J 0 L 3 R i b D k u e 0 p 1 b H k g K C U p L D E 1 f S Z x d W 9 0 O y w m c X V v d D t P Z G J j L k R h d G F T b 3 V y Y 2 V c X C 8 x L 2 R z b j 1 Q S U N B T m V 0 L 1 B J Q 0 F O Z X Q v Q W 5 u d W F s U m V w b 3 J 0 L 3 R i b D k u e 0 F 1 Z 3 V z d C w x N n 0 m c X V v d D s s J n F 1 b 3 Q 7 T 2 R i Y y 5 E Y X R h U 2 9 1 c m N l X F w v M S 9 k c 2 4 9 U E l D Q U 5 l d C 9 Q S U N B T m V 0 L 0 F u b n V h b F J l c G 9 y d C 9 0 Y m w 5 L n t B d W d 1 c 3 Q g K C U p L D E 3 f S Z x d W 9 0 O y w m c X V v d D t P Z G J j L k R h d G F T b 3 V y Y 2 V c X C 8 x L 2 R z b j 1 Q S U N B T m V 0 L 1 B J Q 0 F O Z X Q v Q W 5 u d W F s U m V w b 3 J 0 L 3 R i b D k u e 1 N l c H R l b W J l c i w x O H 0 m c X V v d D s s J n F 1 b 3 Q 7 T 2 R i Y y 5 E Y X R h U 2 9 1 c m N l X F w v M S 9 k c 2 4 9 U E l D Q U 5 l d C 9 Q S U N B T m V 0 L 0 F u b n V h b F J l c G 9 y d C 9 0 Y m w 5 L n t T Z X B 0 Z W 1 i Z X I g K C U p L D E 5 f S Z x d W 9 0 O y w m c X V v d D t P Z G J j L k R h d G F T b 3 V y Y 2 V c X C 8 x L 2 R z b j 1 Q S U N B T m V 0 L 1 B J Q 0 F O Z X Q v Q W 5 u d W F s U m V w b 3 J 0 L 3 R i b D k u e 0 9 j d G 9 i Z X I s M j B 9 J n F 1 b 3 Q 7 L C Z x d W 9 0 O 0 9 k Y m M u R G F 0 Y V N v d X J j Z V x c L z E v Z H N u P V B J Q 0 F O Z X Q v U E l D Q U 5 l d C 9 B b m 5 1 Y W x S Z X B v c n Q v d G J s O S 5 7 T 2 N 0 b 2 J l c i A o J S k s M j F 9 J n F 1 b 3 Q 7 L C Z x d W 9 0 O 0 9 k Y m M u R G F 0 Y V N v d X J j Z V x c L z E v Z H N u P V B J Q 0 F O Z X Q v U E l D Q U 5 l d C 9 B b m 5 1 Y W x S Z X B v c n Q v d G J s O S 5 7 T m 9 2 Z W 1 i Z X I s M j J 9 J n F 1 b 3 Q 7 L C Z x d W 9 0 O 0 9 k Y m M u R G F 0 Y V N v d X J j Z V x c L z E v Z H N u P V B J Q 0 F O Z X Q v U E l D Q U 5 l d C 9 B b m 5 1 Y W x S Z X B v c n Q v d G J s O S 5 7 T m 9 2 Z W 1 i Z X I g K C U p L D I z f S Z x d W 9 0 O y w m c X V v d D t P Z G J j L k R h d G F T b 3 V y Y 2 V c X C 8 x L 2 R z b j 1 Q S U N B T m V 0 L 1 B J Q 0 F O Z X Q v Q W 5 u d W F s U m V w b 3 J 0 L 3 R i b D k u e 0 R l Y 2 V t Y m V y L D I 0 f S Z x d W 9 0 O y w m c X V v d D t P Z G J j L k R h d G F T b 3 V y Y 2 V c X C 8 x L 2 R z b j 1 Q S U N B T m V 0 L 1 B J Q 0 F O Z X Q v Q W 5 u d W F s U m V w b 3 J 0 L 3 R i b D k u e 0 R l Y 2 V t Y m V y I C g l K S w y N X 0 m c X V v d D s s J n F 1 b 3 Q 7 T 2 R i Y y 5 E Y X R h U 2 9 1 c m N l X F w v M S 9 k c 2 4 9 U E l D Q U 5 l d C 9 Q S U N B T m V 0 L 0 F u b n V h b F J l c G 9 y d C 9 0 Y m w 5 L n t U b 3 R h b C w y N n 0 m c X V v d D s s J n F 1 b 3 Q 7 T 2 R i Y y 5 E Y X R h U 2 9 1 c m N l X F w v M S 9 k c 2 4 9 U E l D Q U 5 l d C 9 Q S U N B T m V 0 L 0 F u b n V h b F J l c G 9 y d C 9 0 Y m w 5 L n t U b 3 R h b C A o J S k s M j d 9 J n F 1 b 3 Q 7 X S w m c X V v d D t D b 2 x 1 b W 5 D b 3 V u d C Z x d W 9 0 O z o y O C w m c X V v d D t L Z X l D b 2 x 1 b W 5 O Y W 1 l c y Z x d W 9 0 O z p b X S w m c X V v d D t D b 2 x 1 b W 5 J Z G V u d G l 0 a W V z J n F 1 b 3 Q 7 O l s m c X V v d D t P Z G J j L k R h d G F T b 3 V y Y 2 V c X C 8 x L 2 R z b j 1 Q S U N B T m V 0 L 1 B J Q 0 F O Z X Q v Q W 5 u d W F s U m V w b 3 J 0 L 3 R i b D k u e 1 l l Y X I s M H 0 m c X V v d D s s J n F 1 b 3 Q 7 T 2 R i Y y 5 E Y X R h U 2 9 1 c m N l X F w v M S 9 k c 2 4 9 U E l D Q U 5 l d C 9 Q S U N B T m V 0 L 0 F u b n V h b F J l c G 9 y d C 9 0 Y m w 5 L n t P c m d h b m l z Y X R p b 2 4 s M X 0 m c X V v d D s s J n F 1 b 3 Q 7 T 2 R i Y y 5 E Y X R h U 2 9 1 c m N l X F w v M S 9 k c 2 4 9 U E l D Q U 5 l d C 9 Q S U N B T m V 0 L 0 F u b n V h b F J l c G 9 y d C 9 0 Y m w 5 L n t K Y W 5 1 Y X J 5 L D J 9 J n F 1 b 3 Q 7 L C Z x d W 9 0 O 0 9 k Y m M u R G F 0 Y V N v d X J j Z V x c L z E v Z H N u P V B J Q 0 F O Z X Q v U E l D Q U 5 l d C 9 B b m 5 1 Y W x S Z X B v c n Q v d G J s O S 5 7 S m F u d W F y e S A o J S k s M 3 0 m c X V v d D s s J n F 1 b 3 Q 7 T 2 R i Y y 5 E Y X R h U 2 9 1 c m N l X F w v M S 9 k c 2 4 9 U E l D Q U 5 l d C 9 Q S U N B T m V 0 L 0 F u b n V h b F J l c G 9 y d C 9 0 Y m w 5 L n t G Z W J y d W F y e S w 0 f S Z x d W 9 0 O y w m c X V v d D t P Z G J j L k R h d G F T b 3 V y Y 2 V c X C 8 x L 2 R z b j 1 Q S U N B T m V 0 L 1 B J Q 0 F O Z X Q v Q W 5 u d W F s U m V w b 3 J 0 L 3 R i b D k u e 0 Z l Y n J 1 Y X J 5 I C g l K S w 1 f S Z x d W 9 0 O y w m c X V v d D t P Z G J j L k R h d G F T b 3 V y Y 2 V c X C 8 x L 2 R z b j 1 Q S U N B T m V 0 L 1 B J Q 0 F O Z X Q v Q W 5 u d W F s U m V w b 3 J 0 L 3 R i b D k u e 0 1 h c m N o L D Z 9 J n F 1 b 3 Q 7 L C Z x d W 9 0 O 0 9 k Y m M u R G F 0 Y V N v d X J j Z V x c L z E v Z H N u P V B J Q 0 F O Z X Q v U E l D Q U 5 l d C 9 B b m 5 1 Y W x S Z X B v c n Q v d G J s O S 5 7 T W F y Y 2 g g K C U p L D d 9 J n F 1 b 3 Q 7 L C Z x d W 9 0 O 0 9 k Y m M u R G F 0 Y V N v d X J j Z V x c L z E v Z H N u P V B J Q 0 F O Z X Q v U E l D Q U 5 l d C 9 B b m 5 1 Y W x S Z X B v c n Q v d G J s O S 5 7 Q X B y a W w s O H 0 m c X V v d D s s J n F 1 b 3 Q 7 T 2 R i Y y 5 E Y X R h U 2 9 1 c m N l X F w v M S 9 k c 2 4 9 U E l D Q U 5 l d C 9 Q S U N B T m V 0 L 0 F u b n V h b F J l c G 9 y d C 9 0 Y m w 5 L n t B c H J p b C A o J S k s O X 0 m c X V v d D s s J n F 1 b 3 Q 7 T 2 R i Y y 5 E Y X R h U 2 9 1 c m N l X F w v M S 9 k c 2 4 9 U E l D Q U 5 l d C 9 Q S U N B T m V 0 L 0 F u b n V h b F J l c G 9 y d C 9 0 Y m w 5 L n t N Y X k s M T B 9 J n F 1 b 3 Q 7 L C Z x d W 9 0 O 0 9 k Y m M u R G F 0 Y V N v d X J j Z V x c L z E v Z H N u P V B J Q 0 F O Z X Q v U E l D Q U 5 l d C 9 B b m 5 1 Y W x S Z X B v c n Q v d G J s O S 5 7 T W F 5 I C g l K S w x M X 0 m c X V v d D s s J n F 1 b 3 Q 7 T 2 R i Y y 5 E Y X R h U 2 9 1 c m N l X F w v M S 9 k c 2 4 9 U E l D Q U 5 l d C 9 Q S U N B T m V 0 L 0 F u b n V h b F J l c G 9 y d C 9 0 Y m w 5 L n t K d W 5 l L D E y f S Z x d W 9 0 O y w m c X V v d D t P Z G J j L k R h d G F T b 3 V y Y 2 V c X C 8 x L 2 R z b j 1 Q S U N B T m V 0 L 1 B J Q 0 F O Z X Q v Q W 5 u d W F s U m V w b 3 J 0 L 3 R i b D k u e 0 p 1 b m U g K C U p L D E z f S Z x d W 9 0 O y w m c X V v d D t P Z G J j L k R h d G F T b 3 V y Y 2 V c X C 8 x L 2 R z b j 1 Q S U N B T m V 0 L 1 B J Q 0 F O Z X Q v Q W 5 u d W F s U m V w b 3 J 0 L 3 R i b D k u e 0 p 1 b H k s M T R 9 J n F 1 b 3 Q 7 L C Z x d W 9 0 O 0 9 k Y m M u R G F 0 Y V N v d X J j Z V x c L z E v Z H N u P V B J Q 0 F O Z X Q v U E l D Q U 5 l d C 9 B b m 5 1 Y W x S Z X B v c n Q v d G J s O S 5 7 S n V s e S A o J S k s M T V 9 J n F 1 b 3 Q 7 L C Z x d W 9 0 O 0 9 k Y m M u R G F 0 Y V N v d X J j Z V x c L z E v Z H N u P V B J Q 0 F O Z X Q v U E l D Q U 5 l d C 9 B b m 5 1 Y W x S Z X B v c n Q v d G J s O S 5 7 Q X V n d X N 0 L D E 2 f S Z x d W 9 0 O y w m c X V v d D t P Z G J j L k R h d G F T b 3 V y Y 2 V c X C 8 x L 2 R z b j 1 Q S U N B T m V 0 L 1 B J Q 0 F O Z X Q v Q W 5 u d W F s U m V w b 3 J 0 L 3 R i b D k u e 0 F 1 Z 3 V z d C A o J S k s M T d 9 J n F 1 b 3 Q 7 L C Z x d W 9 0 O 0 9 k Y m M u R G F 0 Y V N v d X J j Z V x c L z E v Z H N u P V B J Q 0 F O Z X Q v U E l D Q U 5 l d C 9 B b m 5 1 Y W x S Z X B v c n Q v d G J s O S 5 7 U 2 V w d G V t Y m V y L D E 4 f S Z x d W 9 0 O y w m c X V v d D t P Z G J j L k R h d G F T b 3 V y Y 2 V c X C 8 x L 2 R z b j 1 Q S U N B T m V 0 L 1 B J Q 0 F O Z X Q v Q W 5 u d W F s U m V w b 3 J 0 L 3 R i b D k u e 1 N l c H R l b W J l c i A o J S k s M T l 9 J n F 1 b 3 Q 7 L C Z x d W 9 0 O 0 9 k Y m M u R G F 0 Y V N v d X J j Z V x c L z E v Z H N u P V B J Q 0 F O Z X Q v U E l D Q U 5 l d C 9 B b m 5 1 Y W x S Z X B v c n Q v d G J s O S 5 7 T 2 N 0 b 2 J l c i w y M H 0 m c X V v d D s s J n F 1 b 3 Q 7 T 2 R i Y y 5 E Y X R h U 2 9 1 c m N l X F w v M S 9 k c 2 4 9 U E l D Q U 5 l d C 9 Q S U N B T m V 0 L 0 F u b n V h b F J l c G 9 y d C 9 0 Y m w 5 L n t P Y 3 R v Y m V y I C g l K S w y M X 0 m c X V v d D s s J n F 1 b 3 Q 7 T 2 R i Y y 5 E Y X R h U 2 9 1 c m N l X F w v M S 9 k c 2 4 9 U E l D Q U 5 l d C 9 Q S U N B T m V 0 L 0 F u b n V h b F J l c G 9 y d C 9 0 Y m w 5 L n t O b 3 Z l b W J l c i w y M n 0 m c X V v d D s s J n F 1 b 3 Q 7 T 2 R i Y y 5 E Y X R h U 2 9 1 c m N l X F w v M S 9 k c 2 4 9 U E l D Q U 5 l d C 9 Q S U N B T m V 0 L 0 F u b n V h b F J l c G 9 y d C 9 0 Y m w 5 L n t O b 3 Z l b W J l c i A o J S k s M j N 9 J n F 1 b 3 Q 7 L C Z x d W 9 0 O 0 9 k Y m M u R G F 0 Y V N v d X J j Z V x c L z E v Z H N u P V B J Q 0 F O Z X Q v U E l D Q U 5 l d C 9 B b m 5 1 Y W x S Z X B v c n Q v d G J s O S 5 7 R G V j Z W 1 i Z X I s M j R 9 J n F 1 b 3 Q 7 L C Z x d W 9 0 O 0 9 k Y m M u R G F 0 Y V N v d X J j Z V x c L z E v Z H N u P V B J Q 0 F O Z X Q v U E l D Q U 5 l d C 9 B b m 5 1 Y W x S Z X B v c n Q v d G J s O S 5 7 R G V j Z W 1 i Z X I g K C U p L D I 1 f S Z x d W 9 0 O y w m c X V v d D t P Z G J j L k R h d G F T b 3 V y Y 2 V c X C 8 x L 2 R z b j 1 Q S U N B T m V 0 L 1 B J Q 0 F O Z X Q v Q W 5 u d W F s U m V w b 3 J 0 L 3 R i b D k u e 1 R v d G F s L D I 2 f S Z x d W 9 0 O y w m c X V v d D t P Z G J j L k R h d G F T b 3 V y Y 2 V c X C 8 x L 2 R z b j 1 Q S U N B T m V 0 L 1 B J Q 0 F O Z X Q v Q W 5 u d W F s U m V w b 3 J 0 L 3 R i b D k u e 1 R v d G F s I C g l K S w y N 3 0 m c X V v d D t d L C Z x d W 9 0 O 1 J l b G F 0 a W 9 u c 2 h p c E l u Z m 8 m c X V v d D s 6 W 1 1 9 I i A v P j x F b n R y e S B U e X B l P S J B Z G R l Z F R v R G F 0 Y U 1 v Z G V s I i B W Y W x 1 Z T 0 i b D A i I C 8 + P C 9 T d G F i b G V F b n R y a W V z P j w v S X R l b T 4 8 S X R l b T 4 8 S X R l b U x v Y 2 F 0 a W 9 u P j x J d G V t V H l w Z T 5 G b 3 J t d W x h P C 9 J d G V t V H l w Z T 4 8 S X R l b V B h d G g + U 2 V j d G l v b j E v d G J s O S 9 T b 3 V y Y 2 U 8 L 0 l 0 Z W 1 Q Y X R o P j w v S X R l b U x v Y 2 F 0 a W 9 u P j x T d G F i b G V F b n R y a W V z I C 8 + P C 9 J d G V t P j x J d G V t P j x J d G V t T G 9 j Y X R p b 2 4 + P E l 0 Z W 1 U e X B l P k Z v c m 1 1 b G E 8 L 0 l 0 Z W 1 U e X B l P j x J d G V t U G F 0 a D 5 T Z W N 0 a W 9 u M S 9 0 Y m w 5 L 1 B J Q 0 F O Z X R B b m 9 u X 0 R h d G F i Y X N l P C 9 J d G V t U G F 0 a D 4 8 L 0 l 0 Z W 1 M b 2 N h d G l v b j 4 8 U 3 R h Y m x l R W 5 0 c m l l c y A v P j w v S X R l b T 4 8 S X R l b T 4 8 S X R l b U x v Y 2 F 0 a W 9 u P j x J d G V t V H l w Z T 5 G b 3 J t d W x h P C 9 J d G V t V H l w Z T 4 8 S X R l b V B h d G g + U 2 V j d G l v b j E v d G J s O S 9 k Y m 9 f U 2 N o Z W 1 h P C 9 J d G V t U G F 0 a D 4 8 L 0 l 0 Z W 1 M b 2 N h d G l v b j 4 8 U 3 R h Y m x l R W 5 0 c m l l c y A v P j w v S X R l b T 4 8 S X R l b T 4 8 S X R l b U x v Y 2 F 0 a W 9 u P j x J d G V t V H l w Z T 5 G b 3 J t d W x h P C 9 J d G V t V H l w Z T 4 8 S X R l b V B h d G g + U 2 V j d G l v b j E v d G J s O S 9 0 Y m w 5 X 1 R h Y m x l P C 9 J d G V t U G F 0 a D 4 8 L 0 l 0 Z W 1 M b 2 N h d G l v b j 4 8 U 3 R h Y m x l R W 5 0 c m l l c y A v P j w v S X R l b T 4 8 S X R l b T 4 8 S X R l b U x v Y 2 F 0 a W 9 u P j x J d G V t V H l w Z T 5 G b 3 J t d W x h P C 9 J d G V t V H l w Z T 4 8 S X R l b V B h d G g + U 2 V j d G l v b j E v d G J s O S 9 T b 3 J 0 Z W Q l M j B S b 3 d z P C 9 J d G V t U G F 0 a D 4 8 L 0 l 0 Z W 1 M b 2 N h d G l v b j 4 8 U 3 R h Y m x l R W 5 0 c m l l c y A v P j w v S X R l b T 4 8 S X R l b T 4 8 S X R l b U x v Y 2 F 0 a W 9 u P j x J d G V t V H l w Z T 5 G b 3 J t d W x h P C 9 J d G V t V H l w Z T 4 8 S X R l b V B h d G g + U 2 V j d G l v b j E v d G J s O S 9 S Z W 1 v d m V k J T I w Q 2 9 s d W 1 u c z w v S X R l b V B h d G g + P C 9 J d G V t T G 9 j Y X R p b 2 4 + P F N 0 Y W J s Z U V u d H J p Z X M g L z 4 8 L 0 l 0 Z W 0 + P E l 0 Z W 0 + P E l 0 Z W 1 M b 2 N h d G l v b j 4 8 S X R l b V R 5 c G U + R m 9 y b X V s Y T w v S X R l b V R 5 c G U + P E l 0 Z W 1 Q Y X R o P l N l Y 3 R p b 2 4 x L 3 R i b D E w 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w I i A v P j x F b n R y e S B U e X B l P S J G a W x s T 2 J q Z W N 0 V H l w Z S I g V m F s d W U 9 I n N D b 2 5 u Z W N 0 a W 9 u T 2 5 s e S I g L z 4 8 R W 5 0 c n k g V H l w Z T 0 i R m l s b F R v R G F 0 Y U 1 v Z G V s R W 5 h Y m x l Z C I g V m F s d W U 9 I m w w I i A v P j x F b n R y e S B U e X B l P S J G a W x s Z W R D b 2 1 w b G V 0 Z V J l c 3 V s d F R v V 2 9 y a 3 N o Z W V 0 I i B W Y W x 1 Z T 0 i b D E i I C 8 + P E V u d H J 5 I F R 5 c G U 9 I l J l Y 2 9 2 Z X J 5 V G F y Z 2 V 0 U 2 h l Z X Q i I F Z h b H V l P S J z U 2 h l Z X Q x I i A v P j x F b n R y e S B U e X B l P S J S Z W N v d m V y e V R h c m d l d E N v b H V t b i I g V m F s d W U 9 I m w x I i A v P j x F b n R y e S B U e X B l P S J S Z W N v d m V y e V R h c m d l d F J v d y I g V m F s d W U 9 I m w x I i A v P j x F b n R y e S B U e X B l P S J R d W V y e U l E I i B W Y W x 1 Z T 0 i c 2 Y 0 N T c 5 M D N h L T d m M T Y t N D c 5 Y i 0 4 Y 2 N k L T Y 3 Y z N h O T M 2 M 2 Q 3 Z i I g L z 4 8 R W 5 0 c n k g V H l w Z T 0 i R m l s b E x h c 3 R V c G R h d G V k I i B W Y W x 1 Z T 0 i Z D I w M j A t M T I t M T B U M T k 6 M T Y 6 M j k u M z M 5 N D E 2 M V o i I C 8 + P E V u d H J 5 I F R 5 c G U 9 I k Z p b G x D b 2 x 1 b W 5 U e X B l c y I g V m F s d W U 9 I n N C Z 0 l H Q W d Z Q 0 J n S U c i I C 8 + P E V u d H J 5 I F R 5 c G U 9 I k Z p b G x D b 2 x 1 b W 5 O Y W 1 l c y I g V m F s d W U 9 I n N b J n F 1 b 3 Q 7 Q 2 9 1 b n R y e S Z x d W 9 0 O y w m c X V v d D t Z Z W F y M S Z x d W 9 0 O y w m c X V v d D t Z Z W F y M S A o J S k m c X V v d D s s J n F 1 b 3 Q 7 W W V h c j I m c X V v d D s s J n F 1 b 3 Q 7 W W V h c j I g K C U p J n F 1 b 3 Q 7 L C Z x d W 9 0 O 1 l l Y X I z J n F 1 b 3 Q 7 L C Z x d W 9 0 O 1 l l Y X I z I C g l K S Z x d W 9 0 O y w m c X V v d D t U b 3 R h b C Z x d W 9 0 O y w m c X V v d D t U b 3 R h b C A o J S k m c X V v d D t d I i A v P j x F b n R y e S B U e X B l P S J G a W x s R X J y b 3 J D b 3 V u d C I g V m F s d W U 9 I m w w I i A v P j x F b n R y e S B U e X B l P S J G a W x s U 3 R h d H V z I i B W Y W x 1 Z T 0 i c 0 N v b X B s Z X R l I i A v P j x F b n R y e S B U e X B l P S J G a W x s R X J y b 3 J D b 2 R l I i B W Y W x 1 Z T 0 i c 1 V u a 2 5 v d 2 4 i I C 8 + P E V u d H J 5 I F R 5 c G U 9 I l J l b G F 0 a W 9 u c 2 h p c E l u Z m 9 D b 2 5 0 Y W l u Z X I i I F Z h b H V l P S J z e y Z x d W 9 0 O 2 N v b H V t b k N v d W 5 0 J n F 1 b 3 Q 7 O j k s J n F 1 b 3 Q 7 a 2 V 5 Q 2 9 s d W 1 u T m F t Z X M m c X V v d D s 6 W 1 0 s J n F 1 b 3 Q 7 c X V l c n l S Z W x h d G l v b n N o a X B z J n F 1 b 3 Q 7 O l t d L C Z x d W 9 0 O 2 N v b H V t b k l k Z W 5 0 a X R p Z X M m c X V v d D s 6 W y Z x d W 9 0 O 0 9 k Y m M u R G F 0 Y V N v d X J j Z V x c L z E v Z H N u P V B J Q 0 F O Z X Q v U E l D Q U 5 l d C 9 B b m 5 1 Y W x S Z X B v c n Q v d G J s M T A u e 0 N v d W 5 0 c n k s M H 0 m c X V v d D s s J n F 1 b 3 Q 7 T 2 R i Y y 5 E Y X R h U 2 9 1 c m N l X F w v M S 9 k c 2 4 9 U E l D Q U 5 l d C 9 Q S U N B T m V 0 L 0 F u b n V h b F J l c G 9 y d C 9 0 Y m w x M C 5 7 W W V h c j E s M X 0 m c X V v d D s s J n F 1 b 3 Q 7 T 2 R i Y y 5 E Y X R h U 2 9 1 c m N l X F w v M S 9 k c 2 4 9 U E l D Q U 5 l d C 9 Q S U N B T m V 0 L 0 F u b n V h b F J l c G 9 y d C 9 0 Y m w x M C 5 7 W W V h c j E g K C U p L D J 9 J n F 1 b 3 Q 7 L C Z x d W 9 0 O 0 9 k Y m M u R G F 0 Y V N v d X J j Z V x c L z E v Z H N u P V B J Q 0 F O Z X Q v U E l D Q U 5 l d C 9 B b m 5 1 Y W x S Z X B v c n Q v d G J s M T A u e 1 l l Y X I y L D N 9 J n F 1 b 3 Q 7 L C Z x d W 9 0 O 0 9 k Y m M u R G F 0 Y V N v d X J j Z V x c L z E v Z H N u P V B J Q 0 F O Z X Q v U E l D Q U 5 l d C 9 B b m 5 1 Y W x S Z X B v c n Q v d G J s M T A u e 1 l l Y X I y I C g l K S w 0 f S Z x d W 9 0 O y w m c X V v d D t P Z G J j L k R h d G F T b 3 V y Y 2 V c X C 8 x L 2 R z b j 1 Q S U N B T m V 0 L 1 B J Q 0 F O Z X Q v Q W 5 u d W F s U m V w b 3 J 0 L 3 R i b D E w L n t Z Z W F y M y w 1 f S Z x d W 9 0 O y w m c X V v d D t P Z G J j L k R h d G F T b 3 V y Y 2 V c X C 8 x L 2 R z b j 1 Q S U N B T m V 0 L 1 B J Q 0 F O Z X Q v Q W 5 u d W F s U m V w b 3 J 0 L 3 R i b D E w L n t Z Z W F y M y A o J S k s N n 0 m c X V v d D s s J n F 1 b 3 Q 7 T 2 R i Y y 5 E Y X R h U 2 9 1 c m N l X F w v M S 9 k c 2 4 9 U E l D Q U 5 l d C 9 Q S U N B T m V 0 L 0 F u b n V h b F J l c G 9 y d C 9 0 Y m w x M C 5 7 V G 9 0 Y W w s N 3 0 m c X V v d D s s J n F 1 b 3 Q 7 T 2 R i Y y 5 E Y X R h U 2 9 1 c m N l X F w v M S 9 k c 2 4 9 U E l D Q U 5 l d C 9 Q S U N B T m V 0 L 0 F u b n V h b F J l c G 9 y d C 9 0 Y m w x M C 5 7 V G 9 0 Y W w g K C U p L D h 9 J n F 1 b 3 Q 7 X S w m c X V v d D t D b 2 x 1 b W 5 D b 3 V u d C Z x d W 9 0 O z o 5 L C Z x d W 9 0 O 0 t l e U N v b H V t b k 5 h b W V z J n F 1 b 3 Q 7 O l t d L C Z x d W 9 0 O 0 N v b H V t b k l k Z W 5 0 a X R p Z X M m c X V v d D s 6 W y Z x d W 9 0 O 0 9 k Y m M u R G F 0 Y V N v d X J j Z V x c L z E v Z H N u P V B J Q 0 F O Z X Q v U E l D Q U 5 l d C 9 B b m 5 1 Y W x S Z X B v c n Q v d G J s M T A u e 0 N v d W 5 0 c n k s M H 0 m c X V v d D s s J n F 1 b 3 Q 7 T 2 R i Y y 5 E Y X R h U 2 9 1 c m N l X F w v M S 9 k c 2 4 9 U E l D Q U 5 l d C 9 Q S U N B T m V 0 L 0 F u b n V h b F J l c G 9 y d C 9 0 Y m w x M C 5 7 W W V h c j E s M X 0 m c X V v d D s s J n F 1 b 3 Q 7 T 2 R i Y y 5 E Y X R h U 2 9 1 c m N l X F w v M S 9 k c 2 4 9 U E l D Q U 5 l d C 9 Q S U N B T m V 0 L 0 F u b n V h b F J l c G 9 y d C 9 0 Y m w x M C 5 7 W W V h c j E g K C U p L D J 9 J n F 1 b 3 Q 7 L C Z x d W 9 0 O 0 9 k Y m M u R G F 0 Y V N v d X J j Z V x c L z E v Z H N u P V B J Q 0 F O Z X Q v U E l D Q U 5 l d C 9 B b m 5 1 Y W x S Z X B v c n Q v d G J s M T A u e 1 l l Y X I y L D N 9 J n F 1 b 3 Q 7 L C Z x d W 9 0 O 0 9 k Y m M u R G F 0 Y V N v d X J j Z V x c L z E v Z H N u P V B J Q 0 F O Z X Q v U E l D Q U 5 l d C 9 B b m 5 1 Y W x S Z X B v c n Q v d G J s M T A u e 1 l l Y X I y I C g l K S w 0 f S Z x d W 9 0 O y w m c X V v d D t P Z G J j L k R h d G F T b 3 V y Y 2 V c X C 8 x L 2 R z b j 1 Q S U N B T m V 0 L 1 B J Q 0 F O Z X Q v Q W 5 u d W F s U m V w b 3 J 0 L 3 R i b D E w L n t Z Z W F y M y w 1 f S Z x d W 9 0 O y w m c X V v d D t P Z G J j L k R h d G F T b 3 V y Y 2 V c X C 8 x L 2 R z b j 1 Q S U N B T m V 0 L 1 B J Q 0 F O Z X Q v Q W 5 u d W F s U m V w b 3 J 0 L 3 R i b D E w L n t Z Z W F y M y A o J S k s N n 0 m c X V v d D s s J n F 1 b 3 Q 7 T 2 R i Y y 5 E Y X R h U 2 9 1 c m N l X F w v M S 9 k c 2 4 9 U E l D Q U 5 l d C 9 Q S U N B T m V 0 L 0 F u b n V h b F J l c G 9 y d C 9 0 Y m w x M C 5 7 V G 9 0 Y W w s N 3 0 m c X V v d D s s J n F 1 b 3 Q 7 T 2 R i Y y 5 E Y X R h U 2 9 1 c m N l X F w v M S 9 k c 2 4 9 U E l D Q U 5 l d C 9 Q S U N B T m V 0 L 0 F u b n V h b F J l c G 9 y d C 9 0 Y m w x M C 5 7 V G 9 0 Y W w g K C U p L D h 9 J n F 1 b 3 Q 7 X S w m c X V v d D t S Z W x h d G l v b n N o a X B J b m Z v J n F 1 b 3 Q 7 O l t d f S I g L z 4 8 R W 5 0 c n k g V H l w Z T 0 i R m l s b E N v d W 5 0 I i B W Y W x 1 Z T 0 i b D k i I C 8 + P E V u d H J 5 I F R 5 c G U 9 I k F k Z G V k V G 9 E Y X R h T W 9 k Z W w i I F Z h b H V l P S J s M C I g L z 4 8 L 1 N 0 Y W J s Z U V u d H J p Z X M + P C 9 J d G V t P j x J d G V t P j x J d G V t T G 9 j Y X R p b 2 4 + P E l 0 Z W 1 U e X B l P k Z v c m 1 1 b G E 8 L 0 l 0 Z W 1 U e X B l P j x J d G V t U G F 0 a D 5 T Z W N 0 a W 9 u M S 9 0 Y m w x M C 9 T b 3 V y Y 2 U 8 L 0 l 0 Z W 1 Q Y X R o P j w v S X R l b U x v Y 2 F 0 a W 9 u P j x T d G F i b G V F b n R y a W V z I C 8 + P C 9 J d G V t P j x J d G V t P j x J d G V t T G 9 j Y X R p b 2 4 + P E l 0 Z W 1 U e X B l P k Z v c m 1 1 b G E 8 L 0 l 0 Z W 1 U e X B l P j x J d G V t U G F 0 a D 5 T Z W N 0 a W 9 u M S 9 0 Y m w x M C 9 Q S U N B T m V 0 Q W 5 v b l 9 E Y X R h Y m F z Z T w v S X R l b V B h d G g + P C 9 J d G V t T G 9 j Y X R p b 2 4 + P F N 0 Y W J s Z U V u d H J p Z X M g L z 4 8 L 0 l 0 Z W 0 + P E l 0 Z W 0 + P E l 0 Z W 1 M b 2 N h d G l v b j 4 8 S X R l b V R 5 c G U + R m 9 y b X V s Y T w v S X R l b V R 5 c G U + P E l 0 Z W 1 Q Y X R o P l N l Y 3 R p b 2 4 x L 3 R i b D E w L 2 R i b 1 9 T Y 2 h l b W E 8 L 0 l 0 Z W 1 Q Y X R o P j w v S X R l b U x v Y 2 F 0 a W 9 u P j x T d G F i b G V F b n R y a W V z I C 8 + P C 9 J d G V t P j x J d G V t P j x J d G V t T G 9 j Y X R p b 2 4 + P E l 0 Z W 1 U e X B l P k Z v c m 1 1 b G E 8 L 0 l 0 Z W 1 U e X B l P j x J d G V t U G F 0 a D 5 T Z W N 0 a W 9 u M S 9 0 Y m w x M C 9 0 Y m w x M F 9 U Y W J s Z T w v S X R l b V B h d G g + P C 9 J d G V t T G 9 j Y X R p b 2 4 + P F N 0 Y W J s Z U V u d H J p Z X M g L z 4 8 L 0 l 0 Z W 0 + P E l 0 Z W 0 + P E l 0 Z W 1 M b 2 N h d G l v b j 4 8 S X R l b V R 5 c G U + R m 9 y b X V s Y T w v S X R l b V R 5 c G U + P E l 0 Z W 1 Q Y X R o P l N l Y 3 R p b 2 4 x L 3 R i b D E w L 1 N v c n R l Z C U y M F J v d 3 M 8 L 0 l 0 Z W 1 Q Y X R o P j w v S X R l b U x v Y 2 F 0 a W 9 u P j x T d G F i b G V F b n R y a W V z I C 8 + P C 9 J d G V t P j x J d G V t P j x J d G V t T G 9 j Y X R p b 2 4 + P E l 0 Z W 1 U e X B l P k Z v c m 1 1 b G E 8 L 0 l 0 Z W 1 U e X B l P j x J d G V t U G F 0 a D 5 T Z W N 0 a W 9 u M S 9 0 Y m w x M C 9 S Z W 1 v d m V k J T I w Q 2 9 s d W 1 u c z w v S X R l b V B h d G g + P C 9 J d G V t T G 9 j Y X R p b 2 4 + P F N 0 Y W J s Z U V u d H J p Z X M g L z 4 8 L 0 l 0 Z W 0 + P E l 0 Z W 0 + P E l 0 Z W 1 M b 2 N h d G l v b j 4 8 S X R l b V R 5 c G U + R m 9 y b X V s Y T w v S X R l b V R 5 c G U + P E l 0 Z W 1 Q Y X R o P l N l Y 3 R p b 2 4 x L 3 R i b D E w Y T 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C I g L z 4 8 R W 5 0 c n k g V H l w Z T 0 i R m l s b E 9 i a m V j d F R 5 c G U i I F Z h b H V l P S J z Q 2 9 u b m V j d G l v b k 9 u b H k i I C 8 + P E V u d H J 5 I F R 5 c G U 9 I k Z p b G x U b 0 R h d G F N b 2 R l b E V u Y W J s Z W Q i I F Z h b H V l P S J s M C I g L z 4 8 R W 5 0 c n k g V H l w Z T 0 i R m l s b G V k Q 2 9 t c G x l d G V S Z X N 1 b H R U b 1 d v c m t z a G V l d C I g V m F s d W U 9 I m w x I i A v P j x F b n R y e S B U e X B l P S J S Z W N v d m V y e V R h c m d l d F N o Z W V 0 I i B W Y W x 1 Z T 0 i c 1 N o Z W V 0 M i I g L z 4 8 R W 5 0 c n k g V H l w Z T 0 i U m V j b 3 Z l c n l U Y X J n Z X R D b 2 x 1 b W 4 i I F Z h b H V l P S J s M S I g L z 4 8 R W 5 0 c n k g V H l w Z T 0 i U m V j b 3 Z l c n l U Y X J n Z X R S b 3 c i I F Z h b H V l P S J s M S I g L z 4 8 R W 5 0 c n k g V H l w Z T 0 i R m l s b E x h c 3 R V c G R h d G V k I i B W Y W x 1 Z T 0 i Z D I w M j A t M T I t M T d U M T U 6 M D g 6 N T U u M j Q 5 N j A x M V o i I C 8 + P E V u d H J 5 I F R 5 c G U 9 I k Z p b G x D b 2 x 1 b W 5 U e X B l c y I g V m F s d W U 9 I n N C Z 0 l H Q W d Z Q 0 J n S U c i I C 8 + P E V u d H J 5 I F R 5 c G U 9 I l F 1 Z X J 5 S U Q i I F Z h b H V l P S J z N j h j M z E x N G I t O W Q 0 N S 0 0 Z D Y z L T l m M G U t N m J l N m Q x M j N l O G V i I i A v P j x F b n R y e S B U e X B l P S J G a W x s Q 2 9 s d W 1 u T m F t Z X M i I F Z h b H V l P S J z W y Z x d W 9 0 O 0 N v d W 5 0 c n k g b 2 Y g V H J l Y X R t Z W 5 0 J n F 1 b 3 Q 7 L C Z x d W 9 0 O 1 R y Z W F 0 Z W Q g a W 4 g Y 2 9 1 b n R y e S B v Z i B y Z X N p Z G V u Y 2 U m c X V v d D s s J n F 1 b 3 Q 7 V H J l Y X R l Z C B p b i B j b 3 V u d H J 5 I G 9 m I H J l c 2 l k Z W 5 j Z S A o J S k m c X V v d D s s J n F 1 b 3 Q 7 T m 9 0 I H R y Z W F 0 Z W Q g a W 4 g Y 2 9 1 b n R y e S B v Z i B y Z X N p Z G V u Y 2 U m c X V v d D s s J n F 1 b 3 Q 7 T m 9 0 I H R y Z W F 0 Z W Q g a W 4 g Y 2 9 1 b n R y e S B v Z i B y Z X N p Z G V u Y 2 U g K C U p J n F 1 b 3 Q 7 L C Z x d W 9 0 O 0 1 p c 3 N p b m c g L y B P d X Q g b 2 Y g Q X J l Y S Z x d W 9 0 O y w m c X V v d D t N a X N z a W 5 n I C 8 g T 3 V 0 I G 9 m I E F y Z W E g K C U p J n F 1 b 3 Q 7 L C Z x d W 9 0 O 1 R v d G F s J n F 1 b 3 Q 7 L C Z x d W 9 0 O 1 R v d G F s I C g l K S Z x d W 9 0 O 1 0 i I C 8 + P E V u d H J 5 I F R 5 c G U 9 I k Z p b G x T d G F 0 d X M i I F Z h b H V l P S J z Q 2 9 t c G x l d G U i I C 8 + P E V u d H J 5 I F R 5 c G U 9 I k Z p b G x F c n J v c k N v d W 5 0 I i B W Y W x 1 Z T 0 i b D A i I C 8 + P E V u d H J 5 I F R 5 c G U 9 I l J l b G F 0 a W 9 u c 2 h p c E l u Z m 9 D b 2 5 0 Y W l u Z X I i I F Z h b H V l P S J z e y Z x d W 9 0 O 2 N v b H V t b k N v d W 5 0 J n F 1 b 3 Q 7 O j k s J n F 1 b 3 Q 7 a 2 V 5 Q 2 9 s d W 1 u T m F t Z X M m c X V v d D s 6 W 1 0 s J n F 1 b 3 Q 7 c X V l c n l S Z W x h d G l v b n N o a X B z J n F 1 b 3 Q 7 O l t d L C Z x d W 9 0 O 2 N v b H V t b k l k Z W 5 0 a X R p Z X M m c X V v d D s 6 W y Z x d W 9 0 O 0 9 k Y m M u R G F 0 Y V N v d X J j Z V x c L z E v Z H N u P V B J Q 0 F O Z X Q v U E l D Q U 5 l d C 9 B b m 5 1 Y W x S Z X B v c n Q v d G J s M T B h L n t D b 3 V u d H J 5 I G 9 m I F R y Z W F 0 b W V u d C w w f S Z x d W 9 0 O y w m c X V v d D t P Z G J j L k R h d G F T b 3 V y Y 2 V c X C 8 x L 2 R z b j 1 Q S U N B T m V 0 L 1 B J Q 0 F O Z X Q v Q W 5 u d W F s U m V w b 3 J 0 L 3 R i b D E w Y S 5 7 V H J l Y X R l Z C B p b i B j b 3 V u d H J 5 I G 9 m I H J l c 2 l k Z W 5 j Z S w x f S Z x d W 9 0 O y w m c X V v d D t P Z G J j L k R h d G F T b 3 V y Y 2 V c X C 8 x L 2 R z b j 1 Q S U N B T m V 0 L 1 B J Q 0 F O Z X Q v Q W 5 u d W F s U m V w b 3 J 0 L 3 R i b D E w Y S 5 7 V H J l Y X R l Z C B p b i B j b 3 V u d H J 5 I G 9 m I H J l c 2 l k Z W 5 j Z S A o J S k s M n 0 m c X V v d D s s J n F 1 b 3 Q 7 T 2 R i Y y 5 E Y X R h U 2 9 1 c m N l X F w v M S 9 k c 2 4 9 U E l D Q U 5 l d C 9 Q S U N B T m V 0 L 0 F u b n V h b F J l c G 9 y d C 9 0 Y m w x M G E u e 0 5 v d C B 0 c m V h d G V k I G l u I G N v d W 5 0 c n k g b 2 Y g c m V z a W R l b m N l L D N 9 J n F 1 b 3 Q 7 L C Z x d W 9 0 O 0 9 k Y m M u R G F 0 Y V N v d X J j Z V x c L z E v Z H N u P V B J Q 0 F O Z X Q v U E l D Q U 5 l d C 9 B b m 5 1 Y W x S Z X B v c n Q v d G J s M T B h L n t O b 3 Q g d H J l Y X R l Z C B p b i B j b 3 V u d H J 5 I G 9 m I H J l c 2 l k Z W 5 j Z S A o J S k s N H 0 m c X V v d D s s J n F 1 b 3 Q 7 T 2 R i Y y 5 E Y X R h U 2 9 1 c m N l X F w v M S 9 k c 2 4 9 U E l D Q U 5 l d C 9 Q S U N B T m V 0 L 0 F u b n V h b F J l c G 9 y d C 9 0 Y m w x M G E u e 0 1 p c 3 N p b m c g L y B P d X Q g b 2 Y g Q X J l Y S w 1 f S Z x d W 9 0 O y w m c X V v d D t P Z G J j L k R h d G F T b 3 V y Y 2 V c X C 8 x L 2 R z b j 1 Q S U N B T m V 0 L 1 B J Q 0 F O Z X Q v Q W 5 u d W F s U m V w b 3 J 0 L 3 R i b D E w Y S 5 7 T W l z c 2 l u Z y A v I E 9 1 d C B v Z i B B c m V h I C g l K S w 2 f S Z x d W 9 0 O y w m c X V v d D t P Z G J j L k R h d G F T b 3 V y Y 2 V c X C 8 x L 2 R z b j 1 Q S U N B T m V 0 L 1 B J Q 0 F O Z X Q v Q W 5 u d W F s U m V w b 3 J 0 L 3 R i b D E w Y S 5 7 V G 9 0 Y W w s N 3 0 m c X V v d D s s J n F 1 b 3 Q 7 T 2 R i Y y 5 E Y X R h U 2 9 1 c m N l X F w v M S 9 k c 2 4 9 U E l D Q U 5 l d C 9 Q S U N B T m V 0 L 0 F u b n V h b F J l c G 9 y d C 9 0 Y m w x M G E u e 1 R v d G F s I C g l K S w 4 f S Z x d W 9 0 O 1 0 s J n F 1 b 3 Q 7 Q 2 9 s d W 1 u Q 2 9 1 b n Q m c X V v d D s 6 O S w m c X V v d D t L Z X l D b 2 x 1 b W 5 O Y W 1 l c y Z x d W 9 0 O z p b X S w m c X V v d D t D b 2 x 1 b W 5 J Z G V u d G l 0 a W V z J n F 1 b 3 Q 7 O l s m c X V v d D t P Z G J j L k R h d G F T b 3 V y Y 2 V c X C 8 x L 2 R z b j 1 Q S U N B T m V 0 L 1 B J Q 0 F O Z X Q v Q W 5 u d W F s U m V w b 3 J 0 L 3 R i b D E w Y S 5 7 Q 2 9 1 b n R y e S B v Z i B U c m V h d G 1 l b n Q s M H 0 m c X V v d D s s J n F 1 b 3 Q 7 T 2 R i Y y 5 E Y X R h U 2 9 1 c m N l X F w v M S 9 k c 2 4 9 U E l D Q U 5 l d C 9 Q S U N B T m V 0 L 0 F u b n V h b F J l c G 9 y d C 9 0 Y m w x M G E u e 1 R y Z W F 0 Z W Q g a W 4 g Y 2 9 1 b n R y e S B v Z i B y Z X N p Z G V u Y 2 U s M X 0 m c X V v d D s s J n F 1 b 3 Q 7 T 2 R i Y y 5 E Y X R h U 2 9 1 c m N l X F w v M S 9 k c 2 4 9 U E l D Q U 5 l d C 9 Q S U N B T m V 0 L 0 F u b n V h b F J l c G 9 y d C 9 0 Y m w x M G E u e 1 R y Z W F 0 Z W Q g a W 4 g Y 2 9 1 b n R y e S B v Z i B y Z X N p Z G V u Y 2 U g K C U p L D J 9 J n F 1 b 3 Q 7 L C Z x d W 9 0 O 0 9 k Y m M u R G F 0 Y V N v d X J j Z V x c L z E v Z H N u P V B J Q 0 F O Z X Q v U E l D Q U 5 l d C 9 B b m 5 1 Y W x S Z X B v c n Q v d G J s M T B h L n t O b 3 Q g d H J l Y X R l Z C B p b i B j b 3 V u d H J 5 I G 9 m I H J l c 2 l k Z W 5 j Z S w z f S Z x d W 9 0 O y w m c X V v d D t P Z G J j L k R h d G F T b 3 V y Y 2 V c X C 8 x L 2 R z b j 1 Q S U N B T m V 0 L 1 B J Q 0 F O Z X Q v Q W 5 u d W F s U m V w b 3 J 0 L 3 R i b D E w Y S 5 7 T m 9 0 I H R y Z W F 0 Z W Q g a W 4 g Y 2 9 1 b n R y e S B v Z i B y Z X N p Z G V u Y 2 U g K C U p L D R 9 J n F 1 b 3 Q 7 L C Z x d W 9 0 O 0 9 k Y m M u R G F 0 Y V N v d X J j Z V x c L z E v Z H N u P V B J Q 0 F O Z X Q v U E l D Q U 5 l d C 9 B b m 5 1 Y W x S Z X B v c n Q v d G J s M T B h L n t N a X N z a W 5 n I C 8 g T 3 V 0 I G 9 m I E F y Z W E s N X 0 m c X V v d D s s J n F 1 b 3 Q 7 T 2 R i Y y 5 E Y X R h U 2 9 1 c m N l X F w v M S 9 k c 2 4 9 U E l D Q U 5 l d C 9 Q S U N B T m V 0 L 0 F u b n V h b F J l c G 9 y d C 9 0 Y m w x M G E u e 0 1 p c 3 N p b m c g L y B P d X Q g b 2 Y g Q X J l Y S A o J S k s N n 0 m c X V v d D s s J n F 1 b 3 Q 7 T 2 R i Y y 5 E Y X R h U 2 9 1 c m N l X F w v M S 9 k c 2 4 9 U E l D Q U 5 l d C 9 Q S U N B T m V 0 L 0 F u b n V h b F J l c G 9 y d C 9 0 Y m w x M G E u e 1 R v d G F s L D d 9 J n F 1 b 3 Q 7 L C Z x d W 9 0 O 0 9 k Y m M u R G F 0 Y V N v d X J j Z V x c L z E v Z H N u P V B J Q 0 F O Z X Q v U E l D Q U 5 l d C 9 B b m 5 1 Y W x S Z X B v c n Q v d G J s M T B h L n t U b 3 R h b C A o J S k s O H 0 m c X V v d D t d L C Z x d W 9 0 O 1 J l b G F 0 a W 9 u c 2 h p c E l u Z m 8 m c X V v d D s 6 W 1 1 9 I i A v P j x F b n R y e S B U e X B l P S J G a W x s R X J y b 3 J D b 2 R l I i B W Y W x 1 Z T 0 i c 1 V u a 2 5 v d 2 4 i I C 8 + P E V u d H J 5 I F R 5 c G U 9 I k Z p b G x D b 3 V u d C I g V m F s d W U 9 I m w 2 I i A v P j x F b n R y e S B U e X B l P S J B Z G R l Z F R v R G F 0 Y U 1 v Z G V s I i B W Y W x 1 Z T 0 i b D A i I C 8 + P C 9 T d G F i b G V F b n R y a W V z P j w v S X R l b T 4 8 S X R l b T 4 8 S X R l b U x v Y 2 F 0 a W 9 u P j x J d G V t V H l w Z T 5 G b 3 J t d W x h P C 9 J d G V t V H l w Z T 4 8 S X R l b V B h d G g + U 2 V j d G l v b j E v d G J s M T B h L 1 N v d X J j Z T w v S X R l b V B h d G g + P C 9 J d G V t T G 9 j Y X R p b 2 4 + P F N 0 Y W J s Z U V u d H J p Z X M g L z 4 8 L 0 l 0 Z W 0 + P E l 0 Z W 0 + P E l 0 Z W 1 M b 2 N h d G l v b j 4 8 S X R l b V R 5 c G U + R m 9 y b X V s Y T w v S X R l b V R 5 c G U + P E l 0 Z W 1 Q Y X R o P l N l Y 3 R p b 2 4 x L 3 R i b D E w Y S 9 Q S U N B T m V 0 Q W 5 v b l 9 E Y X R h Y m F z Z T w v S X R l b V B h d G g + P C 9 J d G V t T G 9 j Y X R p b 2 4 + P F N 0 Y W J s Z U V u d H J p Z X M g L z 4 8 L 0 l 0 Z W 0 + P E l 0 Z W 0 + P E l 0 Z W 1 M b 2 N h d G l v b j 4 8 S X R l b V R 5 c G U + R m 9 y b X V s Y T w v S X R l b V R 5 c G U + P E l 0 Z W 1 Q Y X R o P l N l Y 3 R p b 2 4 x L 3 R i b D E w Y S 9 k Y m 9 f U 2 N o Z W 1 h P C 9 J d G V t U G F 0 a D 4 8 L 0 l 0 Z W 1 M b 2 N h d G l v b j 4 8 U 3 R h Y m x l R W 5 0 c m l l c y A v P j w v S X R l b T 4 8 S X R l b T 4 8 S X R l b U x v Y 2 F 0 a W 9 u P j x J d G V t V H l w Z T 5 G b 3 J t d W x h P C 9 J d G V t V H l w Z T 4 8 S X R l b V B h d G g + U 2 V j d G l v b j E v d G J s M T B h L 3 R i b D E w Y V 9 U Y W J s Z T w v S X R l b V B h d G g + P C 9 J d G V t T G 9 j Y X R p b 2 4 + P F N 0 Y W J s Z U V u d H J p Z X M g L z 4 8 L 0 l 0 Z W 0 + P E l 0 Z W 0 + P E l 0 Z W 1 M b 2 N h d G l v b j 4 8 S X R l b V R 5 c G U + R m 9 y b X V s Y T w v S X R l b V R 5 c G U + P E l 0 Z W 1 Q Y X R o P l N l Y 3 R p b 2 4 x L 3 R i b D E w Y S 9 T b 3 J 0 Z W Q l M j B S b 3 d z P C 9 J d G V t U G F 0 a D 4 8 L 0 l 0 Z W 1 M b 2 N h d G l v b j 4 8 U 3 R h Y m x l R W 5 0 c m l l c y A v P j w v S X R l b T 4 8 S X R l b T 4 8 S X R l b U x v Y 2 F 0 a W 9 u P j x J d G V t V H l w Z T 5 G b 3 J t d W x h P C 9 J d G V t V H l w Z T 4 8 S X R l b V B h d G g + U 2 V j d G l v b j E v d G J s M T B h L 1 J l b W 9 2 Z W Q l M j B D b 2 x 1 b W 5 z P C 9 J d G V t U G F 0 a D 4 8 L 0 l 0 Z W 1 M b 2 N h d G l v b j 4 8 U 3 R h Y m x l R W 5 0 c m l l c y A v P j w v S X R l b T 4 8 S X R l b T 4 8 S X R l b U x v Y 2 F 0 a W 9 u P j x J d G V t V H l w Z T 5 G b 3 J t d W x h P C 9 J d G V t V H l w Z T 4 8 S X R l b V B h d G g + U 2 V j d G l v b j E v d G J s M T B i 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w I i A v P j x F b n R y e S B U e X B l P S J G a W x s T 2 J q Z W N 0 V H l w Z S I g V m F s d W U 9 I n N D b 2 5 u Z W N 0 a W 9 u T 2 5 s e S I g L z 4 8 R W 5 0 c n k g V H l w Z T 0 i R m l s b F R v R G F 0 Y U 1 v Z G V s R W 5 h Y m x l Z C I g V m F s d W U 9 I m w w I i A v P j x F b n R y e S B U e X B l P S J G a W x s Z W R D b 2 1 w b G V 0 Z V J l c 3 V s d F R v V 2 9 y a 3 N o Z W V 0 I i B W Y W x 1 Z T 0 i b D E i I C 8 + P E V u d H J 5 I F R 5 c G U 9 I l J l Y 2 9 2 Z X J 5 V G F y Z 2 V 0 U 2 h l Z X Q i I F Z h b H V l P S J z U 2 h l Z X Q z I i A v P j x F b n R y e S B U e X B l P S J S Z W N v d m V y e V R h c m d l d E N v b H V t b i I g V m F s d W U 9 I m w x I i A v P j x F b n R y e S B U e X B l P S J S Z W N v d m V y e V R h c m d l d F J v d y I g V m F s d W U 9 I m w x I i A v P j x F b n R y e S B U e X B l P S J G a W x s Q 2 9 s d W 1 u V H l w Z X M i I F Z h b H V l P S J z Q m d J R 0 F n W U N C Z 0 l H I i A v P j x F b n R y e S B U e X B l P S J G a W x s T G F z d F V w Z G F 0 Z W Q i I F Z h b H V l P S J k M j A y M C 0 x M i 0 w N 1 Q x N z o y N D o w N y 4 5 M T Q x N j Y 1 W i I g L z 4 8 R W 5 0 c n k g V H l w Z T 0 i U X V l c n l J R C I g V m F s d W U 9 I n M x N j k 3 Y j Q w Y S 0 x Z T V h L T R k N 2 I t Y j V m N y 0 3 M T A w Y j c 0 O W M z Y j c i I C 8 + P E V u d H J 5 I F R 5 c G U 9 I k Z p b G x D b 2 x 1 b W 5 O Y W 1 l c y I g V m F s d W U 9 I n N b J n F 1 b 3 Q 7 Q 2 9 1 b n R y e S Z x d W 9 0 O y w m c X V v d D t Z Z W F y M S Z x d W 9 0 O y w m c X V v d D t Z Z W F y M S A o J S k m c X V v d D s s J n F 1 b 3 Q 7 W W V h c j I m c X V v d D s s J n F 1 b 3 Q 7 W W V h c j I g K C U p J n F 1 b 3 Q 7 L C Z x d W 9 0 O 1 l l Y X I z J n F 1 b 3 Q 7 L C Z x d W 9 0 O 1 l l Y X I z I C g l K S Z x d W 9 0 O y w m c X V v d D t U b 3 R h b C Z x d W 9 0 O y w m c X V v d D t U b 3 R h b C A o J S k m c X V v d D t d I i A v P j x F b n R y e S B U e X B l P S J G a W x s U 3 R h d H V z I i B W Y W x 1 Z T 0 i c 0 N v b X B s Z X R l I i A v P j x F b n R y e S B U e X B l P S J G a W x s R X J y b 3 J D b 3 V u d C I g V m F s d W U 9 I m w w I i A v P j x F b n R y e S B U e X B l P S J G a W x s R X J y b 3 J D b 2 R l I i B W Y W x 1 Z T 0 i c 1 V u a 2 5 v d 2 4 i I C 8 + P E V u d H J 5 I F R 5 c G U 9 I l J l b G F 0 a W 9 u c 2 h p c E l u Z m 9 D b 2 5 0 Y W l u Z X I i I F Z h b H V l P S J z e y Z x d W 9 0 O 2 N v b H V t b k N v d W 5 0 J n F 1 b 3 Q 7 O j k s J n F 1 b 3 Q 7 a 2 V 5 Q 2 9 s d W 1 u T m F t Z X M m c X V v d D s 6 W 1 0 s J n F 1 b 3 Q 7 c X V l c n l S Z W x h d G l v b n N o a X B z J n F 1 b 3 Q 7 O l t d L C Z x d W 9 0 O 2 N v b H V t b k l k Z W 5 0 a X R p Z X M m c X V v d D s 6 W y Z x d W 9 0 O 0 9 k Y m M u R G F 0 Y V N v d X J j Z V x c L z E v Z H N u P V B J Q 0 F O Z X Q v U E l D Q U 5 l d C 9 B b m 5 1 Y W x S Z X B v c n Q v d G J s M T B i L n t D b 3 V u d H J 5 L D B 9 J n F 1 b 3 Q 7 L C Z x d W 9 0 O 0 9 k Y m M u R G F 0 Y V N v d X J j Z V x c L z E v Z H N u P V B J Q 0 F O Z X Q v U E l D Q U 5 l d C 9 B b m 5 1 Y W x S Z X B v c n Q v d G J s M T B i L n t Z Z W F y M S w x f S Z x d W 9 0 O y w m c X V v d D t P Z G J j L k R h d G F T b 3 V y Y 2 V c X C 8 x L 2 R z b j 1 Q S U N B T m V 0 L 1 B J Q 0 F O Z X Q v Q W 5 u d W F s U m V w b 3 J 0 L 3 R i b D E w Y i 5 7 W W V h c j E g K C U p L D J 9 J n F 1 b 3 Q 7 L C Z x d W 9 0 O 0 9 k Y m M u R G F 0 Y V N v d X J j Z V x c L z E v Z H N u P V B J Q 0 F O Z X Q v U E l D Q U 5 l d C 9 B b m 5 1 Y W x S Z X B v c n Q v d G J s M T B i L n t Z Z W F y M i w z f S Z x d W 9 0 O y w m c X V v d D t P Z G J j L k R h d G F T b 3 V y Y 2 V c X C 8 x L 2 R z b j 1 Q S U N B T m V 0 L 1 B J Q 0 F O Z X Q v Q W 5 u d W F s U m V w b 3 J 0 L 3 R i b D E w Y i 5 7 W W V h c j I g K C U p L D R 9 J n F 1 b 3 Q 7 L C Z x d W 9 0 O 0 9 k Y m M u R G F 0 Y V N v d X J j Z V x c L z E v Z H N u P V B J Q 0 F O Z X Q v U E l D Q U 5 l d C 9 B b m 5 1 Y W x S Z X B v c n Q v d G J s M T B i L n t Z Z W F y M y w 1 f S Z x d W 9 0 O y w m c X V v d D t P Z G J j L k R h d G F T b 3 V y Y 2 V c X C 8 x L 2 R z b j 1 Q S U N B T m V 0 L 1 B J Q 0 F O Z X Q v Q W 5 u d W F s U m V w b 3 J 0 L 3 R i b D E w Y i 5 7 W W V h c j M g K C U p L D Z 9 J n F 1 b 3 Q 7 L C Z x d W 9 0 O 0 9 k Y m M u R G F 0 Y V N v d X J j Z V x c L z E v Z H N u P V B J Q 0 F O Z X Q v U E l D Q U 5 l d C 9 B b m 5 1 Y W x S Z X B v c n Q v d G J s M T B i L n t U b 3 R h b C w 3 f S Z x d W 9 0 O y w m c X V v d D t P Z G J j L k R h d G F T b 3 V y Y 2 V c X C 8 x L 2 R z b j 1 Q S U N B T m V 0 L 1 B J Q 0 F O Z X Q v Q W 5 u d W F s U m V w b 3 J 0 L 3 R i b D E w Y i 5 7 V G 9 0 Y W w g K C U p L D h 9 J n F 1 b 3 Q 7 X S w m c X V v d D t D b 2 x 1 b W 5 D b 3 V u d C Z x d W 9 0 O z o 5 L C Z x d W 9 0 O 0 t l e U N v b H V t b k 5 h b W V z J n F 1 b 3 Q 7 O l t d L C Z x d W 9 0 O 0 N v b H V t b k l k Z W 5 0 a X R p Z X M m c X V v d D s 6 W y Z x d W 9 0 O 0 9 k Y m M u R G F 0 Y V N v d X J j Z V x c L z E v Z H N u P V B J Q 0 F O Z X Q v U E l D Q U 5 l d C 9 B b m 5 1 Y W x S Z X B v c n Q v d G J s M T B i L n t D b 3 V u d H J 5 L D B 9 J n F 1 b 3 Q 7 L C Z x d W 9 0 O 0 9 k Y m M u R G F 0 Y V N v d X J j Z V x c L z E v Z H N u P V B J Q 0 F O Z X Q v U E l D Q U 5 l d C 9 B b m 5 1 Y W x S Z X B v c n Q v d G J s M T B i L n t Z Z W F y M S w x f S Z x d W 9 0 O y w m c X V v d D t P Z G J j L k R h d G F T b 3 V y Y 2 V c X C 8 x L 2 R z b j 1 Q S U N B T m V 0 L 1 B J Q 0 F O Z X Q v Q W 5 u d W F s U m V w b 3 J 0 L 3 R i b D E w Y i 5 7 W W V h c j E g K C U p L D J 9 J n F 1 b 3 Q 7 L C Z x d W 9 0 O 0 9 k Y m M u R G F 0 Y V N v d X J j Z V x c L z E v Z H N u P V B J Q 0 F O Z X Q v U E l D Q U 5 l d C 9 B b m 5 1 Y W x S Z X B v c n Q v d G J s M T B i L n t Z Z W F y M i w z f S Z x d W 9 0 O y w m c X V v d D t P Z G J j L k R h d G F T b 3 V y Y 2 V c X C 8 x L 2 R z b j 1 Q S U N B T m V 0 L 1 B J Q 0 F O Z X Q v Q W 5 u d W F s U m V w b 3 J 0 L 3 R i b D E w Y i 5 7 W W V h c j I g K C U p L D R 9 J n F 1 b 3 Q 7 L C Z x d W 9 0 O 0 9 k Y m M u R G F 0 Y V N v d X J j Z V x c L z E v Z H N u P V B J Q 0 F O Z X Q v U E l D Q U 5 l d C 9 B b m 5 1 Y W x S Z X B v c n Q v d G J s M T B i L n t Z Z W F y M y w 1 f S Z x d W 9 0 O y w m c X V v d D t P Z G J j L k R h d G F T b 3 V y Y 2 V c X C 8 x L 2 R z b j 1 Q S U N B T m V 0 L 1 B J Q 0 F O Z X Q v Q W 5 u d W F s U m V w b 3 J 0 L 3 R i b D E w Y i 5 7 W W V h c j M g K C U p L D Z 9 J n F 1 b 3 Q 7 L C Z x d W 9 0 O 0 9 k Y m M u R G F 0 Y V N v d X J j Z V x c L z E v Z H N u P V B J Q 0 F O Z X Q v U E l D Q U 5 l d C 9 B b m 5 1 Y W x S Z X B v c n Q v d G J s M T B i L n t U b 3 R h b C w 3 f S Z x d W 9 0 O y w m c X V v d D t P Z G J j L k R h d G F T b 3 V y Y 2 V c X C 8 x L 2 R z b j 1 Q S U N B T m V 0 L 1 B J Q 0 F O Z X Q v Q W 5 u d W F s U m V w b 3 J 0 L 3 R i b D E w Y i 5 7 V G 9 0 Y W w g K C U p L D h 9 J n F 1 b 3 Q 7 X S w m c X V v d D t S Z W x h d G l v b n N o a X B J b m Z v J n F 1 b 3 Q 7 O l t d f S I g L z 4 8 R W 5 0 c n k g V H l w Z T 0 i R m l s b E N v d W 5 0 I i B W Y W x 1 Z T 0 i b D Y i I C 8 + P E V u d H J 5 I F R 5 c G U 9 I k F k Z G V k V G 9 E Y X R h T W 9 k Z W w i I F Z h b H V l P S J s M C I g L z 4 8 L 1 N 0 Y W J s Z U V u d H J p Z X M + P C 9 J d G V t P j x J d G V t P j x J d G V t T G 9 j Y X R p b 2 4 + P E l 0 Z W 1 U e X B l P k Z v c m 1 1 b G E 8 L 0 l 0 Z W 1 U e X B l P j x J d G V t U G F 0 a D 5 T Z W N 0 a W 9 u M S 9 0 Y m w x M G I v U 2 9 1 c m N l P C 9 J d G V t U G F 0 a D 4 8 L 0 l 0 Z W 1 M b 2 N h d G l v b j 4 8 U 3 R h Y m x l R W 5 0 c m l l c y A v P j w v S X R l b T 4 8 S X R l b T 4 8 S X R l b U x v Y 2 F 0 a W 9 u P j x J d G V t V H l w Z T 5 G b 3 J t d W x h P C 9 J d G V t V H l w Z T 4 8 S X R l b V B h d G g + U 2 V j d G l v b j E v d G J s M T B i L 1 B J Q 0 F O Z X R B b m 9 u X 0 R h d G F i Y X N l P C 9 J d G V t U G F 0 a D 4 8 L 0 l 0 Z W 1 M b 2 N h d G l v b j 4 8 U 3 R h Y m x l R W 5 0 c m l l c y A v P j w v S X R l b T 4 8 S X R l b T 4 8 S X R l b U x v Y 2 F 0 a W 9 u P j x J d G V t V H l w Z T 5 G b 3 J t d W x h P C 9 J d G V t V H l w Z T 4 8 S X R l b V B h d G g + U 2 V j d G l v b j E v d G J s M T B i L 2 R i b 1 9 T Y 2 h l b W E 8 L 0 l 0 Z W 1 Q Y X R o P j w v S X R l b U x v Y 2 F 0 a W 9 u P j x T d G F i b G V F b n R y a W V z I C 8 + P C 9 J d G V t P j x J d G V t P j x J d G V t T G 9 j Y X R p b 2 4 + P E l 0 Z W 1 U e X B l P k Z v c m 1 1 b G E 8 L 0 l 0 Z W 1 U e X B l P j x J d G V t U G F 0 a D 5 T Z W N 0 a W 9 u M S 9 0 Y m w x M G I v d G J s M T B i X 1 R h Y m x l P C 9 J d G V t U G F 0 a D 4 8 L 0 l 0 Z W 1 M b 2 N h d G l v b j 4 8 U 3 R h Y m x l R W 5 0 c m l l c y A v P j w v S X R l b T 4 8 S X R l b T 4 8 S X R l b U x v Y 2 F 0 a W 9 u P j x J d G V t V H l w Z T 5 G b 3 J t d W x h P C 9 J d G V t V H l w Z T 4 8 S X R l b V B h d G g + U 2 V j d G l v b j E v d G J s M T B i L 1 N v c n R l Z C U y M F J v d 3 M 8 L 0 l 0 Z W 1 Q Y X R o P j w v S X R l b U x v Y 2 F 0 a W 9 u P j x T d G F i b G V F b n R y a W V z I C 8 + P C 9 J d G V t P j x J d G V t P j x J d G V t T G 9 j Y X R p b 2 4 + P E l 0 Z W 1 U e X B l P k Z v c m 1 1 b G E 8 L 0 l 0 Z W 1 U e X B l P j x J d G V t U G F 0 a D 5 T Z W N 0 a W 9 u M S 9 0 Y m w x M G I v U m V t b 3 Z l Z C U y M E N v b H V t b n M 8 L 0 l 0 Z W 1 Q Y X R o P j w v S X R l b U x v Y 2 F 0 a W 9 u P j x T d G F i b G V F b n R y a W V z I C 8 + P C 9 J d G V t P j x J d G V t P j x J d G V t T G 9 j Y X R p b 2 4 + P E l 0 Z W 1 U e X B l P k Z v c m 1 1 b G E 8 L 0 l 0 Z W 1 U e X B l P j x J d G V t U G F 0 a D 5 T Z W N 0 a W 9 u M S 9 0 Y m w x M T 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S I g L z 4 8 R W 5 0 c n k g V H l w Z T 0 i R m l s b E 9 i a m V j d F R 5 c G U i I F Z h b H V l P S J z V G F i b G U i I C 8 + P E V u d H J 5 I F R 5 c G U 9 I k Z p b G x U b 0 R h d G F N b 2 R l b E V u Y W J s Z W Q i I F Z h b H V l P S J s M C I g L z 4 8 R W 5 0 c n k g V H l w Z T 0 i R m l s b F R h c m d l d C I g V m F s d W U 9 I n N f d G J s M T E i I C 8 + P E V u d H J 5 I F R 5 c G U 9 I k Z p b G x l Z E N v b X B s Z X R l U m V z d W x 0 V G 9 X b 3 J r c 2 h l Z X Q i I F Z h b H V l P S J s M S I g L z 4 8 R W 5 0 c n k g V H l w Z T 0 i U m V j b 3 Z l c n l U Y X J n Z X R T a G V l d C I g V m F s d W U 9 I n N T a G V l d D Q i I C 8 + P E V u d H J 5 I F R 5 c G U 9 I l J l Y 2 9 2 Z X J 5 V G F y Z 2 V 0 Q 2 9 s d W 1 u I i B W Y W x 1 Z T 0 i b D E i I C 8 + P E V u d H J 5 I F R 5 c G U 9 I l J l Y 2 9 2 Z X J 5 V G F y Z 2 V 0 U m 9 3 I i B W Y W x 1 Z T 0 i b D E i I C 8 + P E V u d H J 5 I F R 5 c G U 9 I k Z p b G x M Y X N 0 V X B k Y X R l Z C I g V m F s d W U 9 I m Q y M D I w L T E y L T E 1 V D E 2 O j I 3 O j A 4 L j Y 4 M T Q 4 M z F a I i A v P j x F b n R y e S B U e X B l P S J G a W x s Q 2 9 s d W 1 u V H l w Z X M i I F Z h b H V l P S J z Q m d Z Q 0 J n S U d B Z 1 l D Q m d J R 0 F n W T 0 i I C 8 + P E V u d H J 5 I F R 5 c G U 9 I l F 1 Z X J 5 S U Q i I F Z h b H V l P S J z N j c 2 O G J k Z G Y t M 2 N i M i 0 0 Z W M x L T h h Z D Q t Z T k z O W Q 2 M T R j Z m N i I i A v P j x F b n R y e S B U e X B l P S J G a W x s Q 2 9 s d W 1 u T m F t Z X M i I F Z h b H V l P S J z W y Z x d W 9 0 O 1 l l Y X I m c X V v d D s s J n F 1 b 3 Q 7 T 3 J n Y W 5 p c 2 F 0 a W 9 u J n F 1 b 3 Q 7 L C Z x d W 9 0 O 1 x 1 M D A z Y z E l J n F 1 b 3 Q 7 L C Z x d W 9 0 O 1 x 1 M D A z Y z E l I C g l K S Z x d W 9 0 O y w m c X V v d D s x L T U l J n F 1 b 3 Q 7 L C Z x d W 9 0 O z E t N S U g K C U p J n F 1 b 3 Q 7 L C Z x d W 9 0 O z U t M T U l J n F 1 b 3 Q 7 L C Z x d W 9 0 O z U t M T U l I C g l K S Z x d W 9 0 O y w m c X V v d D s x N S 0 z M C U m c X V v d D s s J n F 1 b 3 Q 7 M T U t M z A l I C g l K S Z x d W 9 0 O y w m c X V v d D s z M C U r J n F 1 b 3 Q 7 L C Z x d W 9 0 O z M w J S s g K C U p J n F 1 b 3 Q 7 L C Z x d W 9 0 O 1 R v d G F s J n F 1 b 3 Q 7 L C Z x d W 9 0 O 1 R v d G F s I C g l K S Z x d W 9 0 O 1 0 i I C 8 + P E V u d H J 5 I F R 5 c G U 9 I k Z p b G x T d G F 0 d X M i I F Z h b H V l P S J z Q 2 9 t c G x l d G U i I C 8 + P E V u d H J 5 I F R 5 c G U 9 I k Z p b G x F c n J v c k N v d W 5 0 I i B W Y W x 1 Z T 0 i b D A i I C 8 + P E V u d H J 5 I F R 5 c G U 9 I l J l b G F 0 a W 9 u c 2 h p c E l u Z m 9 D b 2 5 0 Y W l u Z X I i I F Z h b H V l P S J z e y Z x d W 9 0 O 2 N v b H V t b k N v d W 5 0 J n F 1 b 3 Q 7 O j E 0 L C Z x d W 9 0 O 2 t l e U N v b H V t b k 5 h b W V z J n F 1 b 3 Q 7 O l t d L C Z x d W 9 0 O 3 F 1 Z X J 5 U m V s Y X R p b 2 5 z a G l w c y Z x d W 9 0 O z p b X S w m c X V v d D t j b 2 x 1 b W 5 J Z G V u d G l 0 a W V z J n F 1 b 3 Q 7 O l s m c X V v d D t P Z G J j L k R h d G F T b 3 V y Y 2 V c X C 8 x L 2 R z b j 1 Q S U N B T m V 0 L 1 B J Q 0 F O Z X Q v Q W 5 u d W F s U m V w b 3 J 0 L 3 R i b D E x L n t Z Z W F y L D B 9 J n F 1 b 3 Q 7 L C Z x d W 9 0 O 0 9 k Y m M u R G F 0 Y V N v d X J j Z V x c L z E v Z H N u P V B J Q 0 F O Z X Q v U E l D Q U 5 l d C 9 B b m 5 1 Y W x S Z X B v c n Q v d G J s M T E u e 0 9 y Z 2 F u a X N h d G l v b i w x f S Z x d W 9 0 O y w m c X V v d D t P Z G J j L k R h d G F T b 3 V y Y 2 V c X C 8 x L 2 R z b j 1 Q S U N B T m V 0 L 1 B J Q 0 F O Z X Q v Q W 5 u d W F s U m V w b 3 J 0 L 3 R i b D E x L n t c d T A w M 2 M x J S w y f S Z x d W 9 0 O y w m c X V v d D t P Z G J j L k R h d G F T b 3 V y Y 2 V c X C 8 x L 2 R z b j 1 Q S U N B T m V 0 L 1 B J Q 0 F O Z X Q v Q W 5 u d W F s U m V w b 3 J 0 L 3 R i b D E x L n t c d T A w M 2 M x J S A o J S k s M 3 0 m c X V v d D s s J n F 1 b 3 Q 7 T 2 R i Y y 5 E Y X R h U 2 9 1 c m N l X F w v M S 9 k c 2 4 9 U E l D Q U 5 l d C 9 Q S U N B T m V 0 L 0 F u b n V h b F J l c G 9 y d C 9 0 Y m w x M S 5 7 M S 0 1 J S w 0 f S Z x d W 9 0 O y w m c X V v d D t P Z G J j L k R h d G F T b 3 V y Y 2 V c X C 8 x L 2 R z b j 1 Q S U N B T m V 0 L 1 B J Q 0 F O Z X Q v Q W 5 u d W F s U m V w b 3 J 0 L 3 R i b D E x L n s x L T U l I C g l K S w 1 f S Z x d W 9 0 O y w m c X V v d D t P Z G J j L k R h d G F T b 3 V y Y 2 V c X C 8 x L 2 R z b j 1 Q S U N B T m V 0 L 1 B J Q 0 F O Z X Q v Q W 5 u d W F s U m V w b 3 J 0 L 3 R i b D E x L n s 1 L T E 1 J S w 2 f S Z x d W 9 0 O y w m c X V v d D t P Z G J j L k R h d G F T b 3 V y Y 2 V c X C 8 x L 2 R z b j 1 Q S U N B T m V 0 L 1 B J Q 0 F O Z X Q v Q W 5 u d W F s U m V w b 3 J 0 L 3 R i b D E x L n s 1 L T E 1 J S A o J S k s N 3 0 m c X V v d D s s J n F 1 b 3 Q 7 T 2 R i Y y 5 E Y X R h U 2 9 1 c m N l X F w v M S 9 k c 2 4 9 U E l D Q U 5 l d C 9 Q S U N B T m V 0 L 0 F u b n V h b F J l c G 9 y d C 9 0 Y m w x M S 5 7 M T U t M z A l L D h 9 J n F 1 b 3 Q 7 L C Z x d W 9 0 O 0 9 k Y m M u R G F 0 Y V N v d X J j Z V x c L z E v Z H N u P V B J Q 0 F O Z X Q v U E l D Q U 5 l d C 9 B b m 5 1 Y W x S Z X B v c n Q v d G J s M T E u e z E 1 L T M w J S A o J S k s O X 0 m c X V v d D s s J n F 1 b 3 Q 7 T 2 R i Y y 5 E Y X R h U 2 9 1 c m N l X F w v M S 9 k c 2 4 9 U E l D Q U 5 l d C 9 Q S U N B T m V 0 L 0 F u b n V h b F J l c G 9 y d C 9 0 Y m w x M S 5 7 M z A l K y w x M H 0 m c X V v d D s s J n F 1 b 3 Q 7 T 2 R i Y y 5 E Y X R h U 2 9 1 c m N l X F w v M S 9 k c 2 4 9 U E l D Q U 5 l d C 9 Q S U N B T m V 0 L 0 F u b n V h b F J l c G 9 y d C 9 0 Y m w x M S 5 7 M z A l K y A o J S k s M T F 9 J n F 1 b 3 Q 7 L C Z x d W 9 0 O 0 9 k Y m M u R G F 0 Y V N v d X J j Z V x c L z E v Z H N u P V B J Q 0 F O Z X Q v U E l D Q U 5 l d C 9 B b m 5 1 Y W x S Z X B v c n Q v d G J s M T E u e 1 R v d G F s L D E y f S Z x d W 9 0 O y w m c X V v d D t P Z G J j L k R h d G F T b 3 V y Y 2 V c X C 8 x L 2 R z b j 1 Q S U N B T m V 0 L 1 B J Q 0 F O Z X Q v Q W 5 u d W F s U m V w b 3 J 0 L 3 R i b D E x L n t U b 3 R h b C A o J S k s M T N 9 J n F 1 b 3 Q 7 X S w m c X V v d D t D b 2 x 1 b W 5 D b 3 V u d C Z x d W 9 0 O z o x N C w m c X V v d D t L Z X l D b 2 x 1 b W 5 O Y W 1 l c y Z x d W 9 0 O z p b X S w m c X V v d D t D b 2 x 1 b W 5 J Z G V u d G l 0 a W V z J n F 1 b 3 Q 7 O l s m c X V v d D t P Z G J j L k R h d G F T b 3 V y Y 2 V c X C 8 x L 2 R z b j 1 Q S U N B T m V 0 L 1 B J Q 0 F O Z X Q v Q W 5 u d W F s U m V w b 3 J 0 L 3 R i b D E x L n t Z Z W F y L D B 9 J n F 1 b 3 Q 7 L C Z x d W 9 0 O 0 9 k Y m M u R G F 0 Y V N v d X J j Z V x c L z E v Z H N u P V B J Q 0 F O Z X Q v U E l D Q U 5 l d C 9 B b m 5 1 Y W x S Z X B v c n Q v d G J s M T E u e 0 9 y Z 2 F u a X N h d G l v b i w x f S Z x d W 9 0 O y w m c X V v d D t P Z G J j L k R h d G F T b 3 V y Y 2 V c X C 8 x L 2 R z b j 1 Q S U N B T m V 0 L 1 B J Q 0 F O Z X Q v Q W 5 u d W F s U m V w b 3 J 0 L 3 R i b D E x L n t c d T A w M 2 M x J S w y f S Z x d W 9 0 O y w m c X V v d D t P Z G J j L k R h d G F T b 3 V y Y 2 V c X C 8 x L 2 R z b j 1 Q S U N B T m V 0 L 1 B J Q 0 F O Z X Q v Q W 5 u d W F s U m V w b 3 J 0 L 3 R i b D E x L n t c d T A w M 2 M x J S A o J S k s M 3 0 m c X V v d D s s J n F 1 b 3 Q 7 T 2 R i Y y 5 E Y X R h U 2 9 1 c m N l X F w v M S 9 k c 2 4 9 U E l D Q U 5 l d C 9 Q S U N B T m V 0 L 0 F u b n V h b F J l c G 9 y d C 9 0 Y m w x M S 5 7 M S 0 1 J S w 0 f S Z x d W 9 0 O y w m c X V v d D t P Z G J j L k R h d G F T b 3 V y Y 2 V c X C 8 x L 2 R z b j 1 Q S U N B T m V 0 L 1 B J Q 0 F O Z X Q v Q W 5 u d W F s U m V w b 3 J 0 L 3 R i b D E x L n s x L T U l I C g l K S w 1 f S Z x d W 9 0 O y w m c X V v d D t P Z G J j L k R h d G F T b 3 V y Y 2 V c X C 8 x L 2 R z b j 1 Q S U N B T m V 0 L 1 B J Q 0 F O Z X Q v Q W 5 u d W F s U m V w b 3 J 0 L 3 R i b D E x L n s 1 L T E 1 J S w 2 f S Z x d W 9 0 O y w m c X V v d D t P Z G J j L k R h d G F T b 3 V y Y 2 V c X C 8 x L 2 R z b j 1 Q S U N B T m V 0 L 1 B J Q 0 F O Z X Q v Q W 5 u d W F s U m V w b 3 J 0 L 3 R i b D E x L n s 1 L T E 1 J S A o J S k s N 3 0 m c X V v d D s s J n F 1 b 3 Q 7 T 2 R i Y y 5 E Y X R h U 2 9 1 c m N l X F w v M S 9 k c 2 4 9 U E l D Q U 5 l d C 9 Q S U N B T m V 0 L 0 F u b n V h b F J l c G 9 y d C 9 0 Y m w x M S 5 7 M T U t M z A l L D h 9 J n F 1 b 3 Q 7 L C Z x d W 9 0 O 0 9 k Y m M u R G F 0 Y V N v d X J j Z V x c L z E v Z H N u P V B J Q 0 F O Z X Q v U E l D Q U 5 l d C 9 B b m 5 1 Y W x S Z X B v c n Q v d G J s M T E u e z E 1 L T M w J S A o J S k s O X 0 m c X V v d D s s J n F 1 b 3 Q 7 T 2 R i Y y 5 E Y X R h U 2 9 1 c m N l X F w v M S 9 k c 2 4 9 U E l D Q U 5 l d C 9 Q S U N B T m V 0 L 0 F u b n V h b F J l c G 9 y d C 9 0 Y m w x M S 5 7 M z A l K y w x M H 0 m c X V v d D s s J n F 1 b 3 Q 7 T 2 R i Y y 5 E Y X R h U 2 9 1 c m N l X F w v M S 9 k c 2 4 9 U E l D Q U 5 l d C 9 Q S U N B T m V 0 L 0 F u b n V h b F J l c G 9 y d C 9 0 Y m w x M S 5 7 M z A l K y A o J S k s M T F 9 J n F 1 b 3 Q 7 L C Z x d W 9 0 O 0 9 k Y m M u R G F 0 Y V N v d X J j Z V x c L z E v Z H N u P V B J Q 0 F O Z X Q v U E l D Q U 5 l d C 9 B b m 5 1 Y W x S Z X B v c n Q v d G J s M T E u e 1 R v d G F s L D E y f S Z x d W 9 0 O y w m c X V v d D t P Z G J j L k R h d G F T b 3 V y Y 2 V c X C 8 x L 2 R z b j 1 Q S U N B T m V 0 L 1 B J Q 0 F O Z X Q v Q W 5 u d W F s U m V w b 3 J 0 L 3 R i b D E x L n t U b 3 R h b C A o J S k s M T N 9 J n F 1 b 3 Q 7 X S w m c X V v d D t S Z W x h d G l v b n N o a X B J b m Z v J n F 1 b 3 Q 7 O l t d f S I g L z 4 8 R W 5 0 c n k g V H l w Z T 0 i R m l s b E V y c m 9 y Q 2 9 k Z S I g V m F s d W U 9 I n N V b m t u b 3 d u I i A v P j x F b n R y e S B U e X B l P S J G a W x s Q 2 9 1 b n Q i I F Z h b H V l P S J s M T A w I i A v P j x F b n R y e S B U e X B l P S J B Z G R l Z F R v R G F 0 Y U 1 v Z G V s I i B W Y W x 1 Z T 0 i b D A i I C 8 + P C 9 T d G F i b G V F b n R y a W V z P j w v S X R l b T 4 8 S X R l b T 4 8 S X R l b U x v Y 2 F 0 a W 9 u P j x J d G V t V H l w Z T 5 G b 3 J t d W x h P C 9 J d G V t V H l w Z T 4 8 S X R l b V B h d G g + U 2 V j d G l v b j E v d G J s M T E v U 2 9 1 c m N l P C 9 J d G V t U G F 0 a D 4 8 L 0 l 0 Z W 1 M b 2 N h d G l v b j 4 8 U 3 R h Y m x l R W 5 0 c m l l c y A v P j w v S X R l b T 4 8 S X R l b T 4 8 S X R l b U x v Y 2 F 0 a W 9 u P j x J d G V t V H l w Z T 5 G b 3 J t d W x h P C 9 J d G V t V H l w Z T 4 8 S X R l b V B h d G g + U 2 V j d G l v b j E v d G J s M T E v U E l D Q U 5 l d E F u b 2 5 f R G F 0 Y W J h c 2 U 8 L 0 l 0 Z W 1 Q Y X R o P j w v S X R l b U x v Y 2 F 0 a W 9 u P j x T d G F i b G V F b n R y a W V z I C 8 + P C 9 J d G V t P j x J d G V t P j x J d G V t T G 9 j Y X R p b 2 4 + P E l 0 Z W 1 U e X B l P k Z v c m 1 1 b G E 8 L 0 l 0 Z W 1 U e X B l P j x J d G V t U G F 0 a D 5 T Z W N 0 a W 9 u M S 9 0 Y m w x M S 9 k Y m 9 f U 2 N o Z W 1 h P C 9 J d G V t U G F 0 a D 4 8 L 0 l 0 Z W 1 M b 2 N h d G l v b j 4 8 U 3 R h Y m x l R W 5 0 c m l l c y A v P j w v S X R l b T 4 8 S X R l b T 4 8 S X R l b U x v Y 2 F 0 a W 9 u P j x J d G V t V H l w Z T 5 G b 3 J t d W x h P C 9 J d G V t V H l w Z T 4 8 S X R l b V B h d G g + U 2 V j d G l v b j E v d G J s M T E v d G J s M T F f V G F i b G U 8 L 0 l 0 Z W 1 Q Y X R o P j w v S X R l b U x v Y 2 F 0 a W 9 u P j x T d G F i b G V F b n R y a W V z I C 8 + P C 9 J d G V t P j x J d G V t P j x J d G V t T G 9 j Y X R p b 2 4 + P E l 0 Z W 1 U e X B l P k Z v c m 1 1 b G E 8 L 0 l 0 Z W 1 U e X B l P j x J d G V t U G F 0 a D 5 T Z W N 0 a W 9 u M S 9 0 Y m w x M S 9 T b 3 J 0 Z W Q l M j B S b 3 d z P C 9 J d G V t U G F 0 a D 4 8 L 0 l 0 Z W 1 M b 2 N h d G l v b j 4 8 U 3 R h Y m x l R W 5 0 c m l l c y A v P j w v S X R l b T 4 8 S X R l b T 4 8 S X R l b U x v Y 2 F 0 a W 9 u P j x J d G V t V H l w Z T 5 G b 3 J t d W x h P C 9 J d G V t V H l w Z T 4 8 S X R l b V B h d G g + U 2 V j d G l v b j E v d G J s M T E v U m V t b 3 Z l Z C U y M E N v b H V t b n M 8 L 0 l 0 Z W 1 Q Y X R o P j w v S X R l b U x v Y 2 F 0 a W 9 u P j x T d G F i b G V F b n R y a W V z I C 8 + P C 9 J d G V t P j x J d G V t P j x J d G V t T G 9 j Y X R p b 2 4 + P E l 0 Z W 1 U e X B l P k Z v c m 1 1 b G E 8 L 0 l 0 Z W 1 U e X B l P j x J d G V t U G F 0 a D 5 T Z W N 0 a W 9 u M S 9 0 Y m w x M j 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S I g L z 4 8 R W 5 0 c n k g V H l w Z T 0 i R m l s b E 9 i a m V j d F R 5 c G U i I F Z h b H V l P S J z V G F i b G U i I C 8 + P E V u d H J 5 I F R 5 c G U 9 I k Z p b G x U b 0 R h d G F N b 2 R l b E V u Y W J s Z W Q i I F Z h b H V l P S J s M C I g L z 4 8 R W 5 0 c n k g V H l w Z T 0 i R m l s b F R h c m d l d C I g V m F s d W U 9 I n N f d G J s M T I i I C 8 + P E V u d H J 5 I F R 5 c G U 9 I k Z p b G x l Z E N v b X B s Z X R l U m V z d W x 0 V G 9 X b 3 J r c 2 h l Z X Q i I F Z h b H V l P S J s M S I g L z 4 8 R W 5 0 c n k g V H l w Z T 0 i U m V j b 3 Z l c n l U Y X J n Z X R T a G V l d C I g V m F s d W U 9 I n N T a G V l d D U i I C 8 + P E V u d H J 5 I F R 5 c G U 9 I l J l Y 2 9 2 Z X J 5 V G F y Z 2 V 0 Q 2 9 s d W 1 u I i B W Y W x 1 Z T 0 i b D E i I C 8 + P E V u d H J 5 I F R 5 c G U 9 I l J l Y 2 9 2 Z X J 5 V G F y Z 2 V 0 U m 9 3 I i B W Y W x 1 Z T 0 i b D E i I C 8 + P E V u d H J 5 I F R 5 c G U 9 I k Z p b G x D b 2 x 1 b W 5 U e X B l c y I g V m F s d W U 9 I n N C Z 0 l H Q W d Z Q 0 J n S U d B Z 1 k 9 I i A v P j x F b n R y e S B U e X B l P S J G a W x s T G F z d F V w Z G F 0 Z W Q i I F Z h b H V l P S J k M j A y M C 0 x M i 0 w N 1 Q x N z o y N D o 0 M C 4 z N D I w N T Y z W i I g L z 4 8 R W 5 0 c n k g V H l w Z T 0 i U X V l c n l J R C I g V m F s d W U 9 I n M 1 M D N i M W Y 1 O S 0 1 N T J i L T R i Y W M t O W U w Y y 0 4 M G Y 2 N z E 1 Z G R j M D Y i I C 8 + P E V u d H J 5 I F R 5 c G U 9 I k Z p b G x D b 2 x 1 b W 5 O Y W 1 l c y I g V m F s d W U 9 I n N b J n F 1 b 3 Q 7 Q W R t a X N z a W 9 u I H R 5 c G U m c X V v d D s s J n F 1 b 3 Q 7 X H U w M D N j M S Z x d W 9 0 O y w m c X V v d D t c d T A w M 2 M x I C g l K S Z x d W 9 0 O y w m c X V v d D s x L T Q m c X V v d D s s J n F 1 b 3 Q 7 M S 0 0 I C g l K S Z x d W 9 0 O y w m c X V v d D s 1 L T E w J n F 1 b 3 Q 7 L C Z x d W 9 0 O z U t M T A g K C U p J n F 1 b 3 Q 7 L C Z x d W 9 0 O z E x L T E 1 J n F 1 b 3 Q 7 L C Z x d W 9 0 O z E x L T E 1 I C g l K S Z x d W 9 0 O y w m c X V v d D t U b 3 R h b C Z x d W 9 0 O y w m c X V v d D t U b 3 R h b C A o J S k m c X V v d D t d I i A v P j x F b n R y e S B U e X B l P S J G a W x s R X J y b 3 J D b 3 V u d C I g V m F s d W U 9 I m w w I i A v P j x F b n R y e S B U e X B l P S J G a W x s U 3 R h d H V z I i B W Y W x 1 Z T 0 i c 0 N v b X B s Z X R l I i A v P j x F b n R y e S B U e X B l P S J G a W x s R X J y b 3 J D b 2 R l I i B W Y W x 1 Z T 0 i c 1 V u a 2 5 v d 2 4 i I C 8 + P E V u d H J 5 I F R 5 c G U 9 I k Z p b G x D b 3 V u d C I g V m F s d W U 9 I m w 2 I i A v P j x F b n R y e S B U e X B l P S J S Z W x h d G l v b n N o a X B J b m Z v Q 2 9 u d G F p b m V y I i B W Y W x 1 Z T 0 i c 3 s m c X V v d D t j b 2 x 1 b W 5 D b 3 V u d C Z x d W 9 0 O z o x M S w m c X V v d D t r Z X l D b 2 x 1 b W 5 O Y W 1 l c y Z x d W 9 0 O z p b X S w m c X V v d D t x d W V y e V J l b G F 0 a W 9 u c 2 h p c H M m c X V v d D s 6 W 1 0 s J n F 1 b 3 Q 7 Y 2 9 s d W 1 u S W R l b n R p d G l l c y Z x d W 9 0 O z p b J n F 1 b 3 Q 7 T 2 R i Y y 5 E Y X R h U 2 9 1 c m N l X F w v M S 9 k c 2 4 9 U E l D Q U 5 l d C 9 Q S U N B T m V 0 L 0 F u b n V h b F J l c G 9 y d C 9 0 Y m w x M i 5 7 Q W R t a X N z a W 9 u I H R 5 c G U s M H 0 m c X V v d D s s J n F 1 b 3 Q 7 T 2 R i Y y 5 E Y X R h U 2 9 1 c m N l X F w v M S 9 k c 2 4 9 U E l D Q U 5 l d C 9 Q S U N B T m V 0 L 0 F u b n V h b F J l c G 9 y d C 9 0 Y m w x M i 5 7 X H U w M D N j M S w x f S Z x d W 9 0 O y w m c X V v d D t P Z G J j L k R h d G F T b 3 V y Y 2 V c X C 8 x L 2 R z b j 1 Q S U N B T m V 0 L 1 B J Q 0 F O Z X Q v Q W 5 u d W F s U m V w b 3 J 0 L 3 R i b D E y L n t c d T A w M 2 M x I C g l K S w y f S Z x d W 9 0 O y w m c X V v d D t P Z G J j L k R h d G F T b 3 V y Y 2 V c X C 8 x L 2 R z b j 1 Q S U N B T m V 0 L 1 B J Q 0 F O Z X Q v Q W 5 u d W F s U m V w b 3 J 0 L 3 R i b D E y L n s x L T Q s M 3 0 m c X V v d D s s J n F 1 b 3 Q 7 T 2 R i Y y 5 E Y X R h U 2 9 1 c m N l X F w v M S 9 k c 2 4 9 U E l D Q U 5 l d C 9 Q S U N B T m V 0 L 0 F u b n V h b F J l c G 9 y d C 9 0 Y m w x M i 5 7 M S 0 0 I C g l K S w 0 f S Z x d W 9 0 O y w m c X V v d D t P Z G J j L k R h d G F T b 3 V y Y 2 V c X C 8 x L 2 R z b j 1 Q S U N B T m V 0 L 1 B J Q 0 F O Z X Q v Q W 5 u d W F s U m V w b 3 J 0 L 3 R i b D E y L n s 1 L T E w L D V 9 J n F 1 b 3 Q 7 L C Z x d W 9 0 O 0 9 k Y m M u R G F 0 Y V N v d X J j Z V x c L z E v Z H N u P V B J Q 0 F O Z X Q v U E l D Q U 5 l d C 9 B b m 5 1 Y W x S Z X B v c n Q v d G J s M T I u e z U t M T A g K C U p L D Z 9 J n F 1 b 3 Q 7 L C Z x d W 9 0 O 0 9 k Y m M u R G F 0 Y V N v d X J j Z V x c L z E v Z H N u P V B J Q 0 F O Z X Q v U E l D Q U 5 l d C 9 B b m 5 1 Y W x S Z X B v c n Q v d G J s M T I u e z E x L T E 1 L D d 9 J n F 1 b 3 Q 7 L C Z x d W 9 0 O 0 9 k Y m M u R G F 0 Y V N v d X J j Z V x c L z E v Z H N u P V B J Q 0 F O Z X Q v U E l D Q U 5 l d C 9 B b m 5 1 Y W x S Z X B v c n Q v d G J s M T I u e z E x L T E 1 I C g l K S w 4 f S Z x d W 9 0 O y w m c X V v d D t P Z G J j L k R h d G F T b 3 V y Y 2 V c X C 8 x L 2 R z b j 1 Q S U N B T m V 0 L 1 B J Q 0 F O Z X Q v Q W 5 u d W F s U m V w b 3 J 0 L 3 R i b D E y L n t U b 3 R h b C w 5 f S Z x d W 9 0 O y w m c X V v d D t P Z G J j L k R h d G F T b 3 V y Y 2 V c X C 8 x L 2 R z b j 1 Q S U N B T m V 0 L 1 B J Q 0 F O Z X Q v Q W 5 u d W F s U m V w b 3 J 0 L 3 R i b D E y L n t U b 3 R h b C A o J S k s M T B 9 J n F 1 b 3 Q 7 X S w m c X V v d D t D b 2 x 1 b W 5 D b 3 V u d C Z x d W 9 0 O z o x M S w m c X V v d D t L Z X l D b 2 x 1 b W 5 O Y W 1 l c y Z x d W 9 0 O z p b X S w m c X V v d D t D b 2 x 1 b W 5 J Z G V u d G l 0 a W V z J n F 1 b 3 Q 7 O l s m c X V v d D t P Z G J j L k R h d G F T b 3 V y Y 2 V c X C 8 x L 2 R z b j 1 Q S U N B T m V 0 L 1 B J Q 0 F O Z X Q v Q W 5 u d W F s U m V w b 3 J 0 L 3 R i b D E y L n t B Z G 1 p c 3 N p b 2 4 g d H l w Z S w w f S Z x d W 9 0 O y w m c X V v d D t P Z G J j L k R h d G F T b 3 V y Y 2 V c X C 8 x L 2 R z b j 1 Q S U N B T m V 0 L 1 B J Q 0 F O Z X Q v Q W 5 u d W F s U m V w b 3 J 0 L 3 R i b D E y L n t c d T A w M 2 M x L D F 9 J n F 1 b 3 Q 7 L C Z x d W 9 0 O 0 9 k Y m M u R G F 0 Y V N v d X J j Z V x c L z E v Z H N u P V B J Q 0 F O Z X Q v U E l D Q U 5 l d C 9 B b m 5 1 Y W x S Z X B v c n Q v d G J s M T I u e 1 x 1 M D A z Y z E g K C U p L D J 9 J n F 1 b 3 Q 7 L C Z x d W 9 0 O 0 9 k Y m M u R G F 0 Y V N v d X J j Z V x c L z E v Z H N u P V B J Q 0 F O Z X Q v U E l D Q U 5 l d C 9 B b m 5 1 Y W x S Z X B v c n Q v d G J s M T I u e z E t N C w z f S Z x d W 9 0 O y w m c X V v d D t P Z G J j L k R h d G F T b 3 V y Y 2 V c X C 8 x L 2 R z b j 1 Q S U N B T m V 0 L 1 B J Q 0 F O Z X Q v Q W 5 u d W F s U m V w b 3 J 0 L 3 R i b D E y L n s x L T Q g K C U p L D R 9 J n F 1 b 3 Q 7 L C Z x d W 9 0 O 0 9 k Y m M u R G F 0 Y V N v d X J j Z V x c L z E v Z H N u P V B J Q 0 F O Z X Q v U E l D Q U 5 l d C 9 B b m 5 1 Y W x S Z X B v c n Q v d G J s M T I u e z U t M T A s N X 0 m c X V v d D s s J n F 1 b 3 Q 7 T 2 R i Y y 5 E Y X R h U 2 9 1 c m N l X F w v M S 9 k c 2 4 9 U E l D Q U 5 l d C 9 Q S U N B T m V 0 L 0 F u b n V h b F J l c G 9 y d C 9 0 Y m w x M i 5 7 N S 0 x M C A o J S k s N n 0 m c X V v d D s s J n F 1 b 3 Q 7 T 2 R i Y y 5 E Y X R h U 2 9 1 c m N l X F w v M S 9 k c 2 4 9 U E l D Q U 5 l d C 9 Q S U N B T m V 0 L 0 F u b n V h b F J l c G 9 y d C 9 0 Y m w x M i 5 7 M T E t M T U s N 3 0 m c X V v d D s s J n F 1 b 3 Q 7 T 2 R i Y y 5 E Y X R h U 2 9 1 c m N l X F w v M S 9 k c 2 4 9 U E l D Q U 5 l d C 9 Q S U N B T m V 0 L 0 F u b n V h b F J l c G 9 y d C 9 0 Y m w x M i 5 7 M T E t M T U g K C U p L D h 9 J n F 1 b 3 Q 7 L C Z x d W 9 0 O 0 9 k Y m M u R G F 0 Y V N v d X J j Z V x c L z E v Z H N u P V B J Q 0 F O Z X Q v U E l D Q U 5 l d C 9 B b m 5 1 Y W x S Z X B v c n Q v d G J s M T I u e 1 R v d G F s L D l 9 J n F 1 b 3 Q 7 L C Z x d W 9 0 O 0 9 k Y m M u R G F 0 Y V N v d X J j Z V x c L z E v Z H N u P V B J Q 0 F O Z X Q v U E l D Q U 5 l d C 9 B b m 5 1 Y W x S Z X B v c n Q v d G J s M T I u e 1 R v d G F s I C g l K S w x M H 0 m c X V v d D t d L C Z x d W 9 0 O 1 J l b G F 0 a W 9 u c 2 h p c E l u Z m 8 m c X V v d D s 6 W 1 1 9 I i A v P j x F b n R y e S B U e X B l P S J B Z G R l Z F R v R G F 0 Y U 1 v Z G V s I i B W Y W x 1 Z T 0 i b D A i I C 8 + P C 9 T d G F i b G V F b n R y a W V z P j w v S X R l b T 4 8 S X R l b T 4 8 S X R l b U x v Y 2 F 0 a W 9 u P j x J d G V t V H l w Z T 5 G b 3 J t d W x h P C 9 J d G V t V H l w Z T 4 8 S X R l b V B h d G g + U 2 V j d G l v b j E v d G J s M T I v U 2 9 1 c m N l P C 9 J d G V t U G F 0 a D 4 8 L 0 l 0 Z W 1 M b 2 N h d G l v b j 4 8 U 3 R h Y m x l R W 5 0 c m l l c y A v P j w v S X R l b T 4 8 S X R l b T 4 8 S X R l b U x v Y 2 F 0 a W 9 u P j x J d G V t V H l w Z T 5 G b 3 J t d W x h P C 9 J d G V t V H l w Z T 4 8 S X R l b V B h d G g + U 2 V j d G l v b j E v d G J s M T I v U E l D Q U 5 l d E F u b 2 5 f R G F 0 Y W J h c 2 U 8 L 0 l 0 Z W 1 Q Y X R o P j w v S X R l b U x v Y 2 F 0 a W 9 u P j x T d G F i b G V F b n R y a W V z I C 8 + P C 9 J d G V t P j x J d G V t P j x J d G V t T G 9 j Y X R p b 2 4 + P E l 0 Z W 1 U e X B l P k Z v c m 1 1 b G E 8 L 0 l 0 Z W 1 U e X B l P j x J d G V t U G F 0 a D 5 T Z W N 0 a W 9 u M S 9 0 Y m w x M i 9 k Y m 9 f U 2 N o Z W 1 h P C 9 J d G V t U G F 0 a D 4 8 L 0 l 0 Z W 1 M b 2 N h d G l v b j 4 8 U 3 R h Y m x l R W 5 0 c m l l c y A v P j w v S X R l b T 4 8 S X R l b T 4 8 S X R l b U x v Y 2 F 0 a W 9 u P j x J d G V t V H l w Z T 5 G b 3 J t d W x h P C 9 J d G V t V H l w Z T 4 8 S X R l b V B h d G g + U 2 V j d G l v b j E v d G J s M T I v d G J s M T J f V G F i b G U 8 L 0 l 0 Z W 1 Q Y X R o P j w v S X R l b U x v Y 2 F 0 a W 9 u P j x T d G F i b G V F b n R y a W V z I C 8 + P C 9 J d G V t P j x J d G V t P j x J d G V t T G 9 j Y X R p b 2 4 + P E l 0 Z W 1 U e X B l P k Z v c m 1 1 b G E 8 L 0 l 0 Z W 1 U e X B l P j x J d G V t U G F 0 a D 5 T Z W N 0 a W 9 u M S 9 0 Y m w x M i 9 T b 3 J 0 Z W Q l M j B S b 3 d z P C 9 J d G V t U G F 0 a D 4 8 L 0 l 0 Z W 1 M b 2 N h d G l v b j 4 8 U 3 R h Y m x l R W 5 0 c m l l c y A v P j w v S X R l b T 4 8 S X R l b T 4 8 S X R l b U x v Y 2 F 0 a W 9 u P j x J d G V t V H l w Z T 5 G b 3 J t d W x h P C 9 J d G V t V H l w Z T 4 8 S X R l b V B h d G g + U 2 V j d G l v b j E v d G J s M T I v U m V t b 3 Z l Z C U y M E N v b H V t b n M 8 L 0 l 0 Z W 1 Q Y X R o P j w v S X R l b U x v Y 2 F 0 a W 9 u P j x T d G F i b G V F b n R y a W V z I C 8 + P C 9 J d G V t P j x J d G V t P j x J d G V t T G 9 j Y X R p b 2 4 + P E l 0 Z W 1 U e X B l P k Z v c m 1 1 b G E 8 L 0 l 0 Z W 1 U e X B l P j x J d G V t U G F 0 a D 5 T Z W N 0 a W 9 u M S 9 0 Y m w x M z 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S I g L z 4 8 R W 5 0 c n k g V H l w Z T 0 i R m l s b E 9 i a m V j d F R 5 c G U i I F Z h b H V l P S J z V G F i b G U i I C 8 + P E V u d H J 5 I F R 5 c G U 9 I k Z p b G x U b 0 R h d G F N b 2 R l b E V u Y W J s Z W Q i I F Z h b H V l P S J s M C I g L z 4 8 R W 5 0 c n k g V H l w Z T 0 i R m l s b F R h c m d l d C I g V m F s d W U 9 I n N f d G J s M T M i I C 8 + P E V u d H J 5 I F R 5 c G U 9 I k Z p b G x l Z E N v b X B s Z X R l U m V z d W x 0 V G 9 X b 3 J r c 2 h l Z X Q i I F Z h b H V l P S J s M S I g L z 4 8 R W 5 0 c n k g V H l w Z T 0 i U m V j b 3 Z l c n l U Y X J n Z X R T a G V l d C I g V m F s d W U 9 I n N T a G V l d D I i I C 8 + P E V u d H J 5 I F R 5 c G U 9 I l J l Y 2 9 2 Z X J 5 V G F y Z 2 V 0 Q 2 9 s d W 1 u I i B W Y W x 1 Z T 0 i b D E i I C 8 + P E V u d H J 5 I F R 5 c G U 9 I l J l Y 2 9 2 Z X J 5 V G F y Z 2 V 0 U m 9 3 I i B W Y W x 1 Z T 0 i b D E i I C 8 + P E V u d H J 5 I F R 5 c G U 9 I k Z p b G x M Y X N 0 V X B k Y X R l Z C I g V m F s d W U 9 I m Q y M D I w L T E y L T A 3 V D E 3 O j I 0 O j U 3 L j k y N j Y y M j h a I i A v P j x F b n R y e S B U e X B l P S J G a W x s Q 2 9 s d W 1 u V H l w Z X M i I F Z h b H V l P S J z Q m d Z Q 0 J n S U d B Z 1 l D Q m d J R 0 F n W T 0 i I C 8 + P E V u d H J 5 I F R 5 c G U 9 I l F 1 Z X J 5 S U Q i I F Z h b H V l P S J z Y j Y x M D Z h Y W M t O T I x O C 0 0 N D U y L W E 3 Y T M t N G V j M 2 Q 0 N 2 U y N T c z I i A v P j x F b n R y e S B U e X B l P S J G a W x s Q 2 9 s d W 1 u T m F t Z X M i I F Z h b H V l P S J z W y Z x d W 9 0 O 1 l l Y X I m c X V v d D s s J n F 1 b 3 Q 7 T 3 J n Y W 5 p c 2 F 0 a W 9 u J n F 1 b 3 Q 7 L C Z x d W 9 0 O 1 B s Y W 5 u Z W Q g L S B m b 2 x s b 3 d p b m c g c 3 V y Z 2 V y e S Z x d W 9 0 O y w m c X V v d D t Q b G F u b m V k I C 0 g Z m 9 s b G 9 3 a W 5 n I H N 1 c m d l c n k g K C U p J n F 1 b 3 Q 7 L C Z x d W 9 0 O 1 V u c G x h b m 5 l Z C A t I G Z v b G x v d 2 l u Z y B z d X J n Z X J 5 J n F 1 b 3 Q 7 L C Z x d W 9 0 O 1 V u c G x h b m 5 l Z C A t I G Z v b G x v d 2 l u Z y B z d X J n Z X J 5 I C g l K S Z x d W 9 0 O y w m c X V v d D t Q b G F u b m V k I C 0 g b 3 R o Z X I m c X V v d D s s J n F 1 b 3 Q 7 U G x h b m 5 l Z C A t I G 9 0 a G V y I C g l K S Z x d W 9 0 O y w m c X V v d D t V b n B s Y W 5 u Z W Q g L S B v d G h l c i Z x d W 9 0 O y w m c X V v d D t V b n B s Y W 5 u Z W Q g L S B v d G h l c i A o J S k m c X V v d D s s J n F 1 b 3 Q 7 V W 5 r b m 9 3 b i Z x d W 9 0 O y w m c X V v d D t V b m t u b 3 d u I C g l K S Z x d W 9 0 O y w m c X V v d D t U b 3 R h b C Z x d W 9 0 O y w m c X V v d D t U b 3 R h b C A o J S k m c X V v d D t d I i A v P j x F b n R y e S B U e X B l P S J G a W x s U 3 R h d H V z I i B W Y W x 1 Z T 0 i c 0 N v b X B s Z X R l I i A v P j x F b n R y e S B U e X B l P S J G a W x s R X J y b 3 J D b 3 V u d C I g V m F s d W U 9 I m w w I i A v P j x F b n R y e S B U e X B l P S J G a W x s R X J y b 3 J D b 2 R l I i B W Y W x 1 Z T 0 i c 1 V u a 2 5 v d 2 4 i I C 8 + P E V u d H J 5 I F R 5 c G U 9 I l J l b G F 0 a W 9 u c 2 h p c E l u Z m 9 D b 2 5 0 Y W l u Z X I i I F Z h b H V l P S J z e y Z x d W 9 0 O 2 N v b H V t b k N v d W 5 0 J n F 1 b 3 Q 7 O j E 0 L C Z x d W 9 0 O 2 t l e U N v b H V t b k 5 h b W V z J n F 1 b 3 Q 7 O l t d L C Z x d W 9 0 O 3 F 1 Z X J 5 U m V s Y X R p b 2 5 z a G l w c y Z x d W 9 0 O z p b X S w m c X V v d D t j b 2 x 1 b W 5 J Z G V u d G l 0 a W V z J n F 1 b 3 Q 7 O l s m c X V v d D t P Z G J j L k R h d G F T b 3 V y Y 2 V c X C 8 x L 2 R z b j 1 Q S U N B T m V 0 L 1 B J Q 0 F O Z X Q v Q W 5 u d W F s U m V w b 3 J 0 L 3 R i b D E z L n t Z Z W F y L D B 9 J n F 1 b 3 Q 7 L C Z x d W 9 0 O 0 9 k Y m M u R G F 0 Y V N v d X J j Z V x c L z E v Z H N u P V B J Q 0 F O Z X Q v U E l D Q U 5 l d C 9 B b m 5 1 Y W x S Z X B v c n Q v d G J s M T M u e 0 9 y Z 2 F u a X N h d G l v b i w x f S Z x d W 9 0 O y w m c X V v d D t P Z G J j L k R h d G F T b 3 V y Y 2 V c X C 8 x L 2 R z b j 1 Q S U N B T m V 0 L 1 B J Q 0 F O Z X Q v Q W 5 u d W F s U m V w b 3 J 0 L 3 R i b D E z L n t Q b G F u b m V k I C 0 g Z m 9 s b G 9 3 a W 5 n I H N 1 c m d l c n k s M n 0 m c X V v d D s s J n F 1 b 3 Q 7 T 2 R i Y y 5 E Y X R h U 2 9 1 c m N l X F w v M S 9 k c 2 4 9 U E l D Q U 5 l d C 9 Q S U N B T m V 0 L 0 F u b n V h b F J l c G 9 y d C 9 0 Y m w x M y 5 7 U G x h b m 5 l Z C A t I G Z v b G x v d 2 l u Z y B z d X J n Z X J 5 I C g l K S w z f S Z x d W 9 0 O y w m c X V v d D t P Z G J j L k R h d G F T b 3 V y Y 2 V c X C 8 x L 2 R z b j 1 Q S U N B T m V 0 L 1 B J Q 0 F O Z X Q v Q W 5 u d W F s U m V w b 3 J 0 L 3 R i b D E z L n t V b n B s Y W 5 u Z W Q g L S B m b 2 x s b 3 d p b m c g c 3 V y Z 2 V y e S w 0 f S Z x d W 9 0 O y w m c X V v d D t P Z G J j L k R h d G F T b 3 V y Y 2 V c X C 8 x L 2 R z b j 1 Q S U N B T m V 0 L 1 B J Q 0 F O Z X Q v Q W 5 u d W F s U m V w b 3 J 0 L 3 R i b D E z L n t V b n B s Y W 5 u Z W Q g L S B m b 2 x s b 3 d p b m c g c 3 V y Z 2 V y e S A o J S k s N X 0 m c X V v d D s s J n F 1 b 3 Q 7 T 2 R i Y y 5 E Y X R h U 2 9 1 c m N l X F w v M S 9 k c 2 4 9 U E l D Q U 5 l d C 9 Q S U N B T m V 0 L 0 F u b n V h b F J l c G 9 y d C 9 0 Y m w x M y 5 7 U G x h b m 5 l Z C A t I G 9 0 a G V y L D Z 9 J n F 1 b 3 Q 7 L C Z x d W 9 0 O 0 9 k Y m M u R G F 0 Y V N v d X J j Z V x c L z E v Z H N u P V B J Q 0 F O Z X Q v U E l D Q U 5 l d C 9 B b m 5 1 Y W x S Z X B v c n Q v d G J s M T M u e 1 B s Y W 5 u Z W Q g L S B v d G h l c i A o J S k s N 3 0 m c X V v d D s s J n F 1 b 3 Q 7 T 2 R i Y y 5 E Y X R h U 2 9 1 c m N l X F w v M S 9 k c 2 4 9 U E l D Q U 5 l d C 9 Q S U N B T m V 0 L 0 F u b n V h b F J l c G 9 y d C 9 0 Y m w x M y 5 7 V W 5 w b G F u b m V k I C 0 g b 3 R o Z X I s O H 0 m c X V v d D s s J n F 1 b 3 Q 7 T 2 R i Y y 5 E Y X R h U 2 9 1 c m N l X F w v M S 9 k c 2 4 9 U E l D Q U 5 l d C 9 Q S U N B T m V 0 L 0 F u b n V h b F J l c G 9 y d C 9 0 Y m w x M y 5 7 V W 5 w b G F u b m V k I C 0 g b 3 R o Z X I g K C U p L D l 9 J n F 1 b 3 Q 7 L C Z x d W 9 0 O 0 9 k Y m M u R G F 0 Y V N v d X J j Z V x c L z E v Z H N u P V B J Q 0 F O Z X Q v U E l D Q U 5 l d C 9 B b m 5 1 Y W x S Z X B v c n Q v d G J s M T M u e 1 V u a 2 5 v d 2 4 s M T B 9 J n F 1 b 3 Q 7 L C Z x d W 9 0 O 0 9 k Y m M u R G F 0 Y V N v d X J j Z V x c L z E v Z H N u P V B J Q 0 F O Z X Q v U E l D Q U 5 l d C 9 B b m 5 1 Y W x S Z X B v c n Q v d G J s M T M u e 1 V u a 2 5 v d 2 4 g K C U p L D E x f S Z x d W 9 0 O y w m c X V v d D t P Z G J j L k R h d G F T b 3 V y Y 2 V c X C 8 x L 2 R z b j 1 Q S U N B T m V 0 L 1 B J Q 0 F O Z X Q v Q W 5 u d W F s U m V w b 3 J 0 L 3 R i b D E z L n t U b 3 R h b C w x M n 0 m c X V v d D s s J n F 1 b 3 Q 7 T 2 R i Y y 5 E Y X R h U 2 9 1 c m N l X F w v M S 9 k c 2 4 9 U E l D Q U 5 l d C 9 Q S U N B T m V 0 L 0 F u b n V h b F J l c G 9 y d C 9 0 Y m w x M y 5 7 V G 9 0 Y W w g K C U p L D E z f S Z x d W 9 0 O 1 0 s J n F 1 b 3 Q 7 Q 2 9 s d W 1 u Q 2 9 1 b n Q m c X V v d D s 6 M T Q s J n F 1 b 3 Q 7 S 2 V 5 Q 2 9 s d W 1 u T m F t Z X M m c X V v d D s 6 W 1 0 s J n F 1 b 3 Q 7 Q 2 9 s d W 1 u S W R l b n R p d G l l c y Z x d W 9 0 O z p b J n F 1 b 3 Q 7 T 2 R i Y y 5 E Y X R h U 2 9 1 c m N l X F w v M S 9 k c 2 4 9 U E l D Q U 5 l d C 9 Q S U N B T m V 0 L 0 F u b n V h b F J l c G 9 y d C 9 0 Y m w x M y 5 7 W W V h c i w w f S Z x d W 9 0 O y w m c X V v d D t P Z G J j L k R h d G F T b 3 V y Y 2 V c X C 8 x L 2 R z b j 1 Q S U N B T m V 0 L 1 B J Q 0 F O Z X Q v Q W 5 u d W F s U m V w b 3 J 0 L 3 R i b D E z L n t P c m d h b m l z Y X R p b 2 4 s M X 0 m c X V v d D s s J n F 1 b 3 Q 7 T 2 R i Y y 5 E Y X R h U 2 9 1 c m N l X F w v M S 9 k c 2 4 9 U E l D Q U 5 l d C 9 Q S U N B T m V 0 L 0 F u b n V h b F J l c G 9 y d C 9 0 Y m w x M y 5 7 U G x h b m 5 l Z C A t I G Z v b G x v d 2 l u Z y B z d X J n Z X J 5 L D J 9 J n F 1 b 3 Q 7 L C Z x d W 9 0 O 0 9 k Y m M u R G F 0 Y V N v d X J j Z V x c L z E v Z H N u P V B J Q 0 F O Z X Q v U E l D Q U 5 l d C 9 B b m 5 1 Y W x S Z X B v c n Q v d G J s M T M u e 1 B s Y W 5 u Z W Q g L S B m b 2 x s b 3 d p b m c g c 3 V y Z 2 V y e S A o J S k s M 3 0 m c X V v d D s s J n F 1 b 3 Q 7 T 2 R i Y y 5 E Y X R h U 2 9 1 c m N l X F w v M S 9 k c 2 4 9 U E l D Q U 5 l d C 9 Q S U N B T m V 0 L 0 F u b n V h b F J l c G 9 y d C 9 0 Y m w x M y 5 7 V W 5 w b G F u b m V k I C 0 g Z m 9 s b G 9 3 a W 5 n I H N 1 c m d l c n k s N H 0 m c X V v d D s s J n F 1 b 3 Q 7 T 2 R i Y y 5 E Y X R h U 2 9 1 c m N l X F w v M S 9 k c 2 4 9 U E l D Q U 5 l d C 9 Q S U N B T m V 0 L 0 F u b n V h b F J l c G 9 y d C 9 0 Y m w x M y 5 7 V W 5 w b G F u b m V k I C 0 g Z m 9 s b G 9 3 a W 5 n I H N 1 c m d l c n k g K C U p L D V 9 J n F 1 b 3 Q 7 L C Z x d W 9 0 O 0 9 k Y m M u R G F 0 Y V N v d X J j Z V x c L z E v Z H N u P V B J Q 0 F O Z X Q v U E l D Q U 5 l d C 9 B b m 5 1 Y W x S Z X B v c n Q v d G J s M T M u e 1 B s Y W 5 u Z W Q g L S B v d G h l c i w 2 f S Z x d W 9 0 O y w m c X V v d D t P Z G J j L k R h d G F T b 3 V y Y 2 V c X C 8 x L 2 R z b j 1 Q S U N B T m V 0 L 1 B J Q 0 F O Z X Q v Q W 5 u d W F s U m V w b 3 J 0 L 3 R i b D E z L n t Q b G F u b m V k I C 0 g b 3 R o Z X I g K C U p L D d 9 J n F 1 b 3 Q 7 L C Z x d W 9 0 O 0 9 k Y m M u R G F 0 Y V N v d X J j Z V x c L z E v Z H N u P V B J Q 0 F O Z X Q v U E l D Q U 5 l d C 9 B b m 5 1 Y W x S Z X B v c n Q v d G J s M T M u e 1 V u c G x h b m 5 l Z C A t I G 9 0 a G V y L D h 9 J n F 1 b 3 Q 7 L C Z x d W 9 0 O 0 9 k Y m M u R G F 0 Y V N v d X J j Z V x c L z E v Z H N u P V B J Q 0 F O Z X Q v U E l D Q U 5 l d C 9 B b m 5 1 Y W x S Z X B v c n Q v d G J s M T M u e 1 V u c G x h b m 5 l Z C A t I G 9 0 a G V y I C g l K S w 5 f S Z x d W 9 0 O y w m c X V v d D t P Z G J j L k R h d G F T b 3 V y Y 2 V c X C 8 x L 2 R z b j 1 Q S U N B T m V 0 L 1 B J Q 0 F O Z X Q v Q W 5 u d W F s U m V w b 3 J 0 L 3 R i b D E z L n t V b m t u b 3 d u L D E w f S Z x d W 9 0 O y w m c X V v d D t P Z G J j L k R h d G F T b 3 V y Y 2 V c X C 8 x L 2 R z b j 1 Q S U N B T m V 0 L 1 B J Q 0 F O Z X Q v Q W 5 u d W F s U m V w b 3 J 0 L 3 R i b D E z L n t V b m t u b 3 d u I C g l K S w x M X 0 m c X V v d D s s J n F 1 b 3 Q 7 T 2 R i Y y 5 E Y X R h U 2 9 1 c m N l X F w v M S 9 k c 2 4 9 U E l D Q U 5 l d C 9 Q S U N B T m V 0 L 0 F u b n V h b F J l c G 9 y d C 9 0 Y m w x M y 5 7 V G 9 0 Y W w s M T J 9 J n F 1 b 3 Q 7 L C Z x d W 9 0 O 0 9 k Y m M u R G F 0 Y V N v d X J j Z V x c L z E v Z H N u P V B J Q 0 F O Z X Q v U E l D Q U 5 l d C 9 B b m 5 1 Y W x S Z X B v c n Q v d G J s M T M u e 1 R v d G F s I C g l K S w x M 3 0 m c X V v d D t d L C Z x d W 9 0 O 1 J l b G F 0 a W 9 u c 2 h p c E l u Z m 8 m c X V v d D s 6 W 1 1 9 I i A v P j x F b n R y e S B U e X B l P S J G a W x s Q 2 9 1 b n Q i I F Z h b H V l P S J s M T A w I i A v P j x F b n R y e S B U e X B l P S J B Z G R l Z F R v R G F 0 Y U 1 v Z G V s I i B W Y W x 1 Z T 0 i b D A i I C 8 + P C 9 T d G F i b G V F b n R y a W V z P j w v S X R l b T 4 8 S X R l b T 4 8 S X R l b U x v Y 2 F 0 a W 9 u P j x J d G V t V H l w Z T 5 G b 3 J t d W x h P C 9 J d G V t V H l w Z T 4 8 S X R l b V B h d G g + U 2 V j d G l v b j E v d G J s M T M v U 2 9 1 c m N l P C 9 J d G V t U G F 0 a D 4 8 L 0 l 0 Z W 1 M b 2 N h d G l v b j 4 8 U 3 R h Y m x l R W 5 0 c m l l c y A v P j w v S X R l b T 4 8 S X R l b T 4 8 S X R l b U x v Y 2 F 0 a W 9 u P j x J d G V t V H l w Z T 5 G b 3 J t d W x h P C 9 J d G V t V H l w Z T 4 8 S X R l b V B h d G g + U 2 V j d G l v b j E v d G J s M T M v U E l D Q U 5 l d E F u b 2 5 f R G F 0 Y W J h c 2 U 8 L 0 l 0 Z W 1 Q Y X R o P j w v S X R l b U x v Y 2 F 0 a W 9 u P j x T d G F i b G V F b n R y a W V z I C 8 + P C 9 J d G V t P j x J d G V t P j x J d G V t T G 9 j Y X R p b 2 4 + P E l 0 Z W 1 U e X B l P k Z v c m 1 1 b G E 8 L 0 l 0 Z W 1 U e X B l P j x J d G V t U G F 0 a D 5 T Z W N 0 a W 9 u M S 9 0 Y m w x M y 9 k Y m 9 f U 2 N o Z W 1 h P C 9 J d G V t U G F 0 a D 4 8 L 0 l 0 Z W 1 M b 2 N h d G l v b j 4 8 U 3 R h Y m x l R W 5 0 c m l l c y A v P j w v S X R l b T 4 8 S X R l b T 4 8 S X R l b U x v Y 2 F 0 a W 9 u P j x J d G V t V H l w Z T 5 G b 3 J t d W x h P C 9 J d G V t V H l w Z T 4 8 S X R l b V B h d G g + U 2 V j d G l v b j E v d G J s M T M v d G J s M T N f V G F i b G U 8 L 0 l 0 Z W 1 Q Y X R o P j w v S X R l b U x v Y 2 F 0 a W 9 u P j x T d G F i b G V F b n R y a W V z I C 8 + P C 9 J d G V t P j x J d G V t P j x J d G V t T G 9 j Y X R p b 2 4 + P E l 0 Z W 1 U e X B l P k Z v c m 1 1 b G E 8 L 0 l 0 Z W 1 U e X B l P j x J d G V t U G F 0 a D 5 T Z W N 0 a W 9 u M S 9 0 Y m w x M y 9 T b 3 J 0 Z W Q l M j B S b 3 d z P C 9 J d G V t U G F 0 a D 4 8 L 0 l 0 Z W 1 M b 2 N h d G l v b j 4 8 U 3 R h Y m x l R W 5 0 c m l l c y A v P j w v S X R l b T 4 8 S X R l b T 4 8 S X R l b U x v Y 2 F 0 a W 9 u P j x J d G V t V H l w Z T 5 G b 3 J t d W x h P C 9 J d G V t V H l w Z T 4 8 S X R l b V B h d G g + U 2 V j d G l v b j E v d G J s M T M v U m V t b 3 Z l Z C U y M E N v b H V t b n M 8 L 0 l 0 Z W 1 Q Y X R o P j w v S X R l b U x v Y 2 F 0 a W 9 u P j x T d G F i b G V F b n R y a W V z I C 8 + P C 9 J d G V t P j x J d G V t P j x J d G V t T G 9 j Y X R p b 2 4 + P E l 0 Z W 1 U e X B l P k Z v c m 1 1 b G E 8 L 0 l 0 Z W 1 U e X B l P j x J d G V t U G F 0 a D 5 T Z W N 0 a W 9 u M S 9 y c H R W a X c x M 0 F n c j w v S X R l b V B h d G g + P C 9 J d G V t T G 9 j Y X R p b 2 4 + P F N 0 Y W J s Z U V u d H J p Z X M + P E V u d H J 5 I F R 5 c G U 9 I k l z U H J p d m F 0 Z S I g V m F s d W U 9 I m w w I i A v P j x F b n R y e S B U e X B l P S J O Y X Z p Z 2 F 0 a W 9 u U 3 R l c E 5 h b W U i I F Z h b H V l P S J z T m F 2 a W d h d G l v b i I g L z 4 8 R W 5 0 c n k g V H l w Z T 0 i Q n V m Z m V y T m V 4 d F J l Z n J l c 2 g i I F Z h b H V l P S J s M S I g L z 4 8 R W 5 0 c n k g V H l w Z T 0 i U m V z d W x 0 V H l w Z S I g V m F s d W U 9 I n N U Y W J s Z S I g L z 4 8 R W 5 0 c n k g V H l w Z T 0 i T m F t Z V V w Z G F 0 Z W R B Z n R l c k Z p b G w i I F Z h b H V l P S J s M C I g L z 4 8 R W 5 0 c n k g V H l w Z T 0 i R m l s b E V u Y W J s Z W Q i I F Z h b H V l P S J s M C I g L z 4 8 R W 5 0 c n k g V H l w Z T 0 i R m l s b E 9 i a m V j d F R 5 c G U i I F Z h b H V l P S J z Q 2 9 u b m V j d G l v b k 9 u b H k i I C 8 + P E V u d H J 5 I F R 5 c G U 9 I k Z p b G x U b 0 R h d G F N b 2 R l b E V u Y W J s Z W Q i I F Z h b H V l P S J s M C I g L z 4 8 R W 5 0 c n k g V H l w Z T 0 i R m l s b G V k Q 2 9 t c G x l d G V S Z X N 1 b H R U b 1 d v c m t z a G V l d C I g V m F s d W U 9 I m w w I i A v P j x F b n R y e S B U e X B l P S J S Z W N v d m V y e V R h c m d l d F J v d y I g V m F s d W U 9 I m w x I i A v P j x F b n R y e S B U e X B l P S J S Z W N v d m V y e V R h c m d l d E N v b H V t b i I g V m F s d W U 9 I m w x I i A v P j x F b n R y e S B U e X B l P S J S Z W N v d m V y e V R h c m d l d F N o Z W V 0 I i B W Y W x 1 Z T 0 i c 1 N o Z W V 0 N S I g L z 4 8 R W 5 0 c n k g V H l w Z T 0 i R m l s b E V y c m 9 y Q 2 9 k Z S I g V m F s d W U 9 I n N V b m t u b 3 d u I i A v P j x F b n R y e S B U e X B l P S J R d W V y e U l E I i B W Y W x 1 Z T 0 i c z k x O G M y Z j Q 1 L T Y 5 Y z E t N D k 2 N y 0 5 O T Q z L W E x N D M w Y j h k N z N h N y I g L z 4 8 R W 5 0 c n k g V H l w Z T 0 i Q W R k Z W R U b 0 R h d G F N b 2 R l b C I g V m F s d W U 9 I m w w I i A v P j x F b n R y e S B U e X B l P S J G a W x s T G F z d F V w Z G F 0 Z W Q i I F Z h b H V l P S J k M j A y M C 0 x M C 0 w N l Q x N T o z N D o z M S 4 1 O T U w M D I 5 W i I g L z 4 8 R W 5 0 c n k g V H l w Z T 0 i R m l s b F N 0 Y X R 1 c y I g V m F s d W U 9 I n N D b 2 1 w b G V 0 Z S I g L z 4 8 R W 5 0 c n k g V H l w Z T 0 i U m V s Y X R p b 2 5 z a G l w S W 5 m b 0 N v b n R h a W 5 l c i I g V m F s d W U 9 I n N 7 J n F 1 b 3 Q 7 Y 2 9 s d W 1 u Q 2 9 1 b n Q m c X V v d D s 6 N i w m c X V v d D t r Z X l D b 2 x 1 b W 5 O Y W 1 l c y Z x d W 9 0 O z p b X S w m c X V v d D t x d W V y e V J l b G F 0 a W 9 u c 2 h p c H M m c X V v d D s 6 W 1 0 s J n F 1 b 3 Q 7 Y 2 9 s d W 1 u S W R l b n R p d G l l c y Z x d W 9 0 O z p b J n F 1 b 3 Q 7 T 2 R i Y y 5 E Y X R h U 2 9 1 c m N l X F w v M S 9 k c 2 4 9 U E l D Q U 5 l d E F u b 2 4 v U E l D Q U 5 l d E F u b 2 4 v Z G J v L 3 J w d F Z p d z E z Q W d y L n t P c m d h b m l z Y X R p b 2 4 s M H 0 m c X V v d D s s J n F 1 b 3 Q 7 T 2 R i Y y 5 E Y X R h U 2 9 1 c m N l X F w v M S 9 k c 2 4 9 U E l D Q U 5 l d E F u b 2 4 v U E l D Q U 5 l d E F u b 2 4 v Z G J v L 3 J w d F Z p d z E z Q W d y L n t Q b G F u b m V k I C 0 g Z m 9 s b G 9 3 a W 5 n I H N 1 c m d l c n k s M X 0 m c X V v d D s s J n F 1 b 3 Q 7 T 2 R i Y y 5 E Y X R h U 2 9 1 c m N l X F w v M S 9 k c 2 4 9 U E l D Q U 5 l d E F u b 2 4 v U E l D Q U 5 l d E F u b 2 4 v Z G J v L 3 J w d F Z p d z E z Q W d y L n t V b n B s Y W 5 u Z W Q g L S B m b 2 x s b 3 d p b m c g c 3 V y Z 2 V y e S w y f S Z x d W 9 0 O y w m c X V v d D t P Z G J j L k R h d G F T b 3 V y Y 2 V c X C 8 x L 2 R z b j 1 Q S U N B T m V 0 Q W 5 v b i 9 Q S U N B T m V 0 Q W 5 v b i 9 k Y m 8 v c n B 0 V m l 3 M T N B Z 3 I u e 1 B s Y W 5 u Z W Q g L S B v d G h l c i w z f S Z x d W 9 0 O y w m c X V v d D t P Z G J j L k R h d G F T b 3 V y Y 2 V c X C 8 x L 2 R z b j 1 Q S U N B T m V 0 Q W 5 v b i 9 Q S U N B T m V 0 Q W 5 v b i 9 k Y m 8 v c n B 0 V m l 3 M T N B Z 3 I u e 1 V u c G x h b m 5 l Z C A t I G 9 0 a G V y L D R 9 J n F 1 b 3 Q 7 L C Z x d W 9 0 O 0 9 k Y m M u R G F 0 Y V N v d X J j Z V x c L z E v Z H N u P V B J Q 0 F O Z X R B b m 9 u L 1 B J Q 0 F O Z X R B b m 9 u L 2 R i b y 9 y c H R W a X c x M 0 F n c i 5 7 V W 5 r b m 9 3 b i w 1 f S Z x d W 9 0 O 1 0 s J n F 1 b 3 Q 7 Q 2 9 s d W 1 u Q 2 9 1 b n Q m c X V v d D s 6 N i w m c X V v d D t L Z X l D b 2 x 1 b W 5 O Y W 1 l c y Z x d W 9 0 O z p b X S w m c X V v d D t D b 2 x 1 b W 5 J Z G V u d G l 0 a W V z J n F 1 b 3 Q 7 O l s m c X V v d D t P Z G J j L k R h d G F T b 3 V y Y 2 V c X C 8 x L 2 R z b j 1 Q S U N B T m V 0 Q W 5 v b i 9 Q S U N B T m V 0 Q W 5 v b i 9 k Y m 8 v c n B 0 V m l 3 M T N B Z 3 I u e 0 9 y Z 2 F u a X N h d G l v b i w w f S Z x d W 9 0 O y w m c X V v d D t P Z G J j L k R h d G F T b 3 V y Y 2 V c X C 8 x L 2 R z b j 1 Q S U N B T m V 0 Q W 5 v b i 9 Q S U N B T m V 0 Q W 5 v b i 9 k Y m 8 v c n B 0 V m l 3 M T N B Z 3 I u e 1 B s Y W 5 u Z W Q g L S B m b 2 x s b 3 d p b m c g c 3 V y Z 2 V y e S w x f S Z x d W 9 0 O y w m c X V v d D t P Z G J j L k R h d G F T b 3 V y Y 2 V c X C 8 x L 2 R z b j 1 Q S U N B T m V 0 Q W 5 v b i 9 Q S U N B T m V 0 Q W 5 v b i 9 k Y m 8 v c n B 0 V m l 3 M T N B Z 3 I u e 1 V u c G x h b m 5 l Z C A t I G Z v b G x v d 2 l u Z y B z d X J n Z X J 5 L D J 9 J n F 1 b 3 Q 7 L C Z x d W 9 0 O 0 9 k Y m M u R G F 0 Y V N v d X J j Z V x c L z E v Z H N u P V B J Q 0 F O Z X R B b m 9 u L 1 B J Q 0 F O Z X R B b m 9 u L 2 R i b y 9 y c H R W a X c x M 0 F n c i 5 7 U G x h b m 5 l Z C A t I G 9 0 a G V y L D N 9 J n F 1 b 3 Q 7 L C Z x d W 9 0 O 0 9 k Y m M u R G F 0 Y V N v d X J j Z V x c L z E v Z H N u P V B J Q 0 F O Z X R B b m 9 u L 1 B J Q 0 F O Z X R B b m 9 u L 2 R i b y 9 y c H R W a X c x M 0 F n c i 5 7 V W 5 w b G F u b m V k I C 0 g b 3 R o Z X I s N H 0 m c X V v d D s s J n F 1 b 3 Q 7 T 2 R i Y y 5 E Y X R h U 2 9 1 c m N l X F w v M S 9 k c 2 4 9 U E l D Q U 5 l d E F u b 2 4 v U E l D Q U 5 l d E F u b 2 4 v Z G J v L 3 J w d F Z p d z E z Q W d y L n t V b m t u b 3 d u L D V 9 J n F 1 b 3 Q 7 X S w m c X V v d D t S Z W x h d G l v b n N o a X B J b m Z v J n F 1 b 3 Q 7 O l t d f S I g L z 4 8 L 1 N 0 Y W J s Z U V u d H J p Z X M + P C 9 J d G V t P j x J d G V t P j x J d G V t T G 9 j Y X R p b 2 4 + P E l 0 Z W 1 U e X B l P k Z v c m 1 1 b G E 8 L 0 l 0 Z W 1 U e X B l P j x J d G V t U G F 0 a D 5 T Z W N 0 a W 9 u M S 9 y c H R W a X c x M 0 F n c i 9 T b 3 V y Y 2 U 8 L 0 l 0 Z W 1 Q Y X R o P j w v S X R l b U x v Y 2 F 0 a W 9 u P j x T d G F i b G V F b n R y a W V z I C 8 + P C 9 J d G V t P j x J d G V t P j x J d G V t T G 9 j Y X R p b 2 4 + P E l 0 Z W 1 U e X B l P k Z v c m 1 1 b G E 8 L 0 l 0 Z W 1 U e X B l P j x J d G V t U G F 0 a D 5 T Z W N 0 a W 9 u M S 9 y c H R W a X c x M 0 F n c i 9 Q S U N B T m V 0 Q W 5 v b l 9 E Y X R h Y m F z Z T w v S X R l b V B h d G g + P C 9 J d G V t T G 9 j Y X R p b 2 4 + P F N 0 Y W J s Z U V u d H J p Z X M g L z 4 8 L 0 l 0 Z W 0 + P E l 0 Z W 0 + P E l 0 Z W 1 M b 2 N h d G l v b j 4 8 S X R l b V R 5 c G U + R m 9 y b X V s Y T w v S X R l b V R 5 c G U + P E l 0 Z W 1 Q Y X R o P l N l Y 3 R p b 2 4 x L 3 J w d F Z p d z E z Q W d y L 2 R i b 1 9 T Y 2 h l b W E 8 L 0 l 0 Z W 1 Q Y X R o P j w v S X R l b U x v Y 2 F 0 a W 9 u P j x T d G F i b G V F b n R y a W V z I C 8 + P C 9 J d G V t P j x J d G V t P j x J d G V t T G 9 j Y X R p b 2 4 + P E l 0 Z W 1 U e X B l P k Z v c m 1 1 b G E 8 L 0 l 0 Z W 1 U e X B l P j x J d G V t U G F 0 a D 5 T Z W N 0 a W 9 u M S 9 y c H R W a X c x M 0 F n c i 9 y c H R W a X c x M 0 F n c l 9 W a W V 3 P C 9 J d G V t U G F 0 a D 4 8 L 0 l 0 Z W 1 M b 2 N h d G l v b j 4 8 U 3 R h Y m x l R W 5 0 c m l l c y A v P j w v S X R l b T 4 8 S X R l b T 4 8 S X R l b U x v Y 2 F 0 a W 9 u P j x J d G V t V H l w Z T 5 G b 3 J t d W x h P C 9 J d G V t V H l w Z T 4 8 S X R l b V B h d G g + U 2 V j d G l v b j E v c n B 0 V m l 3 M T N B Z 3 I v U 2 9 y d G V k J T I w U m 9 3 c z w v S X R l b V B h d G g + P C 9 J d G V t T G 9 j Y X R p b 2 4 + P F N 0 Y W J s Z U V u d H J p Z X M g L z 4 8 L 0 l 0 Z W 0 + P E l 0 Z W 0 + P E l 0 Z W 1 M b 2 N h d G l v b j 4 8 S X R l b V R 5 c G U + R m 9 y b X V s Y T w v S X R l b V R 5 c G U + P E l 0 Z W 1 Q Y X R o P l N l Y 3 R p b 2 4 x L 3 R i b D E 0 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x I i A v P j x F b n R y e S B U e X B l P S J G a W x s T 2 J q Z W N 0 V H l w Z S I g V m F s d W U 9 I n N U Y W J s Z S I g L z 4 8 R W 5 0 c n k g V H l w Z T 0 i R m l s b F R v R G F 0 Y U 1 v Z G V s R W 5 h Y m x l Z C I g V m F s d W U 9 I m w w I i A v P j x F b n R y e S B U e X B l P S J G a W x s V G F y Z 2 V 0 I i B W Y W x 1 Z T 0 i c 1 9 0 Y m w x N C I g L z 4 8 R W 5 0 c n k g V H l w Z T 0 i R m l s b G V k Q 2 9 t c G x l d G V S Z X N 1 b H R U b 1 d v c m t z a G V l d C I g V m F s d W U 9 I m w x I i A v P j x F b n R y e S B U e X B l P S J S Z W N v d m V y e V R h c m d l d F N o Z W V 0 I i B W Y W x 1 Z T 0 i c 1 N o Z W V 0 N i I g L z 4 8 R W 5 0 c n k g V H l w Z T 0 i U m V j b 3 Z l c n l U Y X J n Z X R D b 2 x 1 b W 4 i I F Z h b H V l P S J s M S I g L z 4 8 R W 5 0 c n k g V H l w Z T 0 i U m V j b 3 Z l c n l U Y X J n Z X R S b 3 c i I F Z h b H V l P S J s M S I g L z 4 8 R W 5 0 c n k g V H l w Z T 0 i R m l s b E x h c 3 R V c G R h d G V k I i B W Y W x 1 Z T 0 i Z D I w M j A t M T I t M D d U M T c 6 M j U 6 M D Y u N T U 0 N T Q y O F o i I C 8 + P E V u d H J 5 I F R 5 c G U 9 I l F 1 Z X J 5 S U Q i I F Z h b H V l P S J z N D R i N D M y N D E t O T N m Z C 0 0 Z m E 3 L T l l Y W Y t M W J k N m Z i Z j h j M T F m I i A v P j x F b n R y e S B U e X B l P S J G a W x s Q 2 9 s d W 1 u V H l w Z X M i I F Z h b H V l P S J z Q m d Z Q 0 J n S U d B Z 1 l D Q m d J R 0 F n W T 0 i I C 8 + P E V u d H J 5 I F R 5 c G U 9 I k Z p b G x D b 2 x 1 b W 5 O Y W 1 l c y I g V m F s d W U 9 I n N b J n F 1 b 3 Q 7 W W V h c i Z x d W 9 0 O y w m c X V v d D t P c m d h b m l z Y X R p b 2 4 m c X V v d D s s J n F 1 b 3 Q 7 U 2 F t Z S B o b 3 N w a X R h b C Z x d W 9 0 O y w m c X V v d D t T Y W 1 l I G h v c 3 B p d G F s I C g l K S Z x d W 9 0 O y w m c X V v d D t P d G h l c i B o b 3 N w a X R h b C Z x d W 9 0 O y w m c X V v d D t P d G h l c i B o b 3 N w a X R h b C A o J S k m c X V v d D s s J n F 1 b 3 Q 7 Q 2 x p b m l j J n F 1 b 3 Q 7 L C Z x d W 9 0 O 0 N s a W 5 p Y y A o J S k m c X V v d D s s J n F 1 b 3 Q 7 S G 9 t Z S Z x d W 9 0 O y w m c X V v d D t I b 2 1 l I C g l K S Z x d W 9 0 O y w m c X V v d D t V b m t u b 3 d u J n F 1 b 3 Q 7 L C Z x d W 9 0 O 1 V u a 2 5 v d 2 4 g K C U p J n F 1 b 3 Q 7 L C Z x d W 9 0 O 1 R v d G F s J n F 1 b 3 Q 7 L C Z x d W 9 0 O 1 R v d G F s I C g l K S Z x d W 9 0 O 1 0 i I C 8 + P E V u d H J 5 I F R 5 c G U 9 I k Z p b G x T d G F 0 d X M i I F Z h b H V l P S J z Q 2 9 t c G x l d G U i I C 8 + P E V u d H J 5 I F R 5 c G U 9 I k Z p b G x F c n J v c k N v d W 5 0 I i B W Y W x 1 Z T 0 i b D A i I C 8 + P E V u d H J 5 I F R 5 c G U 9 I k Z p b G x F c n J v c k N v Z G U i I F Z h b H V l P S J z V W 5 r b m 9 3 b i I g L z 4 8 R W 5 0 c n k g V H l w Z T 0 i U m V s Y X R p b 2 5 z a G l w S W 5 m b 0 N v b n R h a W 5 l c i I g V m F s d W U 9 I n N 7 J n F 1 b 3 Q 7 Y 2 9 s d W 1 u Q 2 9 1 b n Q m c X V v d D s 6 M T Q s J n F 1 b 3 Q 7 a 2 V 5 Q 2 9 s d W 1 u T m F t Z X M m c X V v d D s 6 W 1 0 s J n F 1 b 3 Q 7 c X V l c n l S Z W x h d G l v b n N o a X B z J n F 1 b 3 Q 7 O l t d L C Z x d W 9 0 O 2 N v b H V t b k l k Z W 5 0 a X R p Z X M m c X V v d D s 6 W y Z x d W 9 0 O 0 9 k Y m M u R G F 0 Y V N v d X J j Z V x c L z E v Z H N u P V B J Q 0 F O Z X Q v U E l D Q U 5 l d C 9 B b m 5 1 Y W x S Z X B v c n Q v d G J s M T Q u e 1 l l Y X I s M H 0 m c X V v d D s s J n F 1 b 3 Q 7 T 2 R i Y y 5 E Y X R h U 2 9 1 c m N l X F w v M S 9 k c 2 4 9 U E l D Q U 5 l d C 9 Q S U N B T m V 0 L 0 F u b n V h b F J l c G 9 y d C 9 0 Y m w x N C 5 7 T 3 J n Y W 5 p c 2 F 0 a W 9 u L D F 9 J n F 1 b 3 Q 7 L C Z x d W 9 0 O 0 9 k Y m M u R G F 0 Y V N v d X J j Z V x c L z E v Z H N u P V B J Q 0 F O Z X Q v U E l D Q U 5 l d C 9 B b m 5 1 Y W x S Z X B v c n Q v d G J s M T Q u e 1 N h b W U g a G 9 z c G l 0 Y W w s M n 0 m c X V v d D s s J n F 1 b 3 Q 7 T 2 R i Y y 5 E Y X R h U 2 9 1 c m N l X F w v M S 9 k c 2 4 9 U E l D Q U 5 l d C 9 Q S U N B T m V 0 L 0 F u b n V h b F J l c G 9 y d C 9 0 Y m w x N C 5 7 U 2 F t Z S B o b 3 N w a X R h b C A o J S k s M 3 0 m c X V v d D s s J n F 1 b 3 Q 7 T 2 R i Y y 5 E Y X R h U 2 9 1 c m N l X F w v M S 9 k c 2 4 9 U E l D Q U 5 l d C 9 Q S U N B T m V 0 L 0 F u b n V h b F J l c G 9 y d C 9 0 Y m w x N C 5 7 T 3 R o Z X I g a G 9 z c G l 0 Y W w s N H 0 m c X V v d D s s J n F 1 b 3 Q 7 T 2 R i Y y 5 E Y X R h U 2 9 1 c m N l X F w v M S 9 k c 2 4 9 U E l D Q U 5 l d C 9 Q S U N B T m V 0 L 0 F u b n V h b F J l c G 9 y d C 9 0 Y m w x N C 5 7 T 3 R o Z X I g a G 9 z c G l 0 Y W w g K C U p L D V 9 J n F 1 b 3 Q 7 L C Z x d W 9 0 O 0 9 k Y m M u R G F 0 Y V N v d X J j Z V x c L z E v Z H N u P V B J Q 0 F O Z X Q v U E l D Q U 5 l d C 9 B b m 5 1 Y W x S Z X B v c n Q v d G J s M T Q u e 0 N s a W 5 p Y y w 2 f S Z x d W 9 0 O y w m c X V v d D t P Z G J j L k R h d G F T b 3 V y Y 2 V c X C 8 x L 2 R z b j 1 Q S U N B T m V 0 L 1 B J Q 0 F O Z X Q v Q W 5 u d W F s U m V w b 3 J 0 L 3 R i b D E 0 L n t D b G l u a W M g K C U p L D d 9 J n F 1 b 3 Q 7 L C Z x d W 9 0 O 0 9 k Y m M u R G F 0 Y V N v d X J j Z V x c L z E v Z H N u P V B J Q 0 F O Z X Q v U E l D Q U 5 l d C 9 B b m 5 1 Y W x S Z X B v c n Q v d G J s M T Q u e 0 h v b W U s O H 0 m c X V v d D s s J n F 1 b 3 Q 7 T 2 R i Y y 5 E Y X R h U 2 9 1 c m N l X F w v M S 9 k c 2 4 9 U E l D Q U 5 l d C 9 Q S U N B T m V 0 L 0 F u b n V h b F J l c G 9 y d C 9 0 Y m w x N C 5 7 S G 9 t Z S A o J S k s O X 0 m c X V v d D s s J n F 1 b 3 Q 7 T 2 R i Y y 5 E Y X R h U 2 9 1 c m N l X F w v M S 9 k c 2 4 9 U E l D Q U 5 l d C 9 Q S U N B T m V 0 L 0 F u b n V h b F J l c G 9 y d C 9 0 Y m w x N C 5 7 V W 5 r b m 9 3 b i w x M H 0 m c X V v d D s s J n F 1 b 3 Q 7 T 2 R i Y y 5 E Y X R h U 2 9 1 c m N l X F w v M S 9 k c 2 4 9 U E l D Q U 5 l d C 9 Q S U N B T m V 0 L 0 F u b n V h b F J l c G 9 y d C 9 0 Y m w x N C 5 7 V W 5 r b m 9 3 b i A o J S k s M T F 9 J n F 1 b 3 Q 7 L C Z x d W 9 0 O 0 9 k Y m M u R G F 0 Y V N v d X J j Z V x c L z E v Z H N u P V B J Q 0 F O Z X Q v U E l D Q U 5 l d C 9 B b m 5 1 Y W x S Z X B v c n Q v d G J s M T Q u e 1 R v d G F s L D E y f S Z x d W 9 0 O y w m c X V v d D t P Z G J j L k R h d G F T b 3 V y Y 2 V c X C 8 x L 2 R z b j 1 Q S U N B T m V 0 L 1 B J Q 0 F O Z X Q v Q W 5 u d W F s U m V w b 3 J 0 L 3 R i b D E 0 L n t U b 3 R h b C A o J S k s M T N 9 J n F 1 b 3 Q 7 X S w m c X V v d D t D b 2 x 1 b W 5 D b 3 V u d C Z x d W 9 0 O z o x N C w m c X V v d D t L Z X l D b 2 x 1 b W 5 O Y W 1 l c y Z x d W 9 0 O z p b X S w m c X V v d D t D b 2 x 1 b W 5 J Z G V u d G l 0 a W V z J n F 1 b 3 Q 7 O l s m c X V v d D t P Z G J j L k R h d G F T b 3 V y Y 2 V c X C 8 x L 2 R z b j 1 Q S U N B T m V 0 L 1 B J Q 0 F O Z X Q v Q W 5 u d W F s U m V w b 3 J 0 L 3 R i b D E 0 L n t Z Z W F y L D B 9 J n F 1 b 3 Q 7 L C Z x d W 9 0 O 0 9 k Y m M u R G F 0 Y V N v d X J j Z V x c L z E v Z H N u P V B J Q 0 F O Z X Q v U E l D Q U 5 l d C 9 B b m 5 1 Y W x S Z X B v c n Q v d G J s M T Q u e 0 9 y Z 2 F u a X N h d G l v b i w x f S Z x d W 9 0 O y w m c X V v d D t P Z G J j L k R h d G F T b 3 V y Y 2 V c X C 8 x L 2 R z b j 1 Q S U N B T m V 0 L 1 B J Q 0 F O Z X Q v Q W 5 u d W F s U m V w b 3 J 0 L 3 R i b D E 0 L n t T Y W 1 l I G h v c 3 B p d G F s L D J 9 J n F 1 b 3 Q 7 L C Z x d W 9 0 O 0 9 k Y m M u R G F 0 Y V N v d X J j Z V x c L z E v Z H N u P V B J Q 0 F O Z X Q v U E l D Q U 5 l d C 9 B b m 5 1 Y W x S Z X B v c n Q v d G J s M T Q u e 1 N h b W U g a G 9 z c G l 0 Y W w g K C U p L D N 9 J n F 1 b 3 Q 7 L C Z x d W 9 0 O 0 9 k Y m M u R G F 0 Y V N v d X J j Z V x c L z E v Z H N u P V B J Q 0 F O Z X Q v U E l D Q U 5 l d C 9 B b m 5 1 Y W x S Z X B v c n Q v d G J s M T Q u e 0 9 0 a G V y I G h v c 3 B p d G F s L D R 9 J n F 1 b 3 Q 7 L C Z x d W 9 0 O 0 9 k Y m M u R G F 0 Y V N v d X J j Z V x c L z E v Z H N u P V B J Q 0 F O Z X Q v U E l D Q U 5 l d C 9 B b m 5 1 Y W x S Z X B v c n Q v d G J s M T Q u e 0 9 0 a G V y I G h v c 3 B p d G F s I C g l K S w 1 f S Z x d W 9 0 O y w m c X V v d D t P Z G J j L k R h d G F T b 3 V y Y 2 V c X C 8 x L 2 R z b j 1 Q S U N B T m V 0 L 1 B J Q 0 F O Z X Q v Q W 5 u d W F s U m V w b 3 J 0 L 3 R i b D E 0 L n t D b G l u a W M s N n 0 m c X V v d D s s J n F 1 b 3 Q 7 T 2 R i Y y 5 E Y X R h U 2 9 1 c m N l X F w v M S 9 k c 2 4 9 U E l D Q U 5 l d C 9 Q S U N B T m V 0 L 0 F u b n V h b F J l c G 9 y d C 9 0 Y m w x N C 5 7 Q 2 x p b m l j I C g l K S w 3 f S Z x d W 9 0 O y w m c X V v d D t P Z G J j L k R h d G F T b 3 V y Y 2 V c X C 8 x L 2 R z b j 1 Q S U N B T m V 0 L 1 B J Q 0 F O Z X Q v Q W 5 u d W F s U m V w b 3 J 0 L 3 R i b D E 0 L n t I b 2 1 l L D h 9 J n F 1 b 3 Q 7 L C Z x d W 9 0 O 0 9 k Y m M u R G F 0 Y V N v d X J j Z V x c L z E v Z H N u P V B J Q 0 F O Z X Q v U E l D Q U 5 l d C 9 B b m 5 1 Y W x S Z X B v c n Q v d G J s M T Q u e 0 h v b W U g K C U p L D l 9 J n F 1 b 3 Q 7 L C Z x d W 9 0 O 0 9 k Y m M u R G F 0 Y V N v d X J j Z V x c L z E v Z H N u P V B J Q 0 F O Z X Q v U E l D Q U 5 l d C 9 B b m 5 1 Y W x S Z X B v c n Q v d G J s M T Q u e 1 V u a 2 5 v d 2 4 s M T B 9 J n F 1 b 3 Q 7 L C Z x d W 9 0 O 0 9 k Y m M u R G F 0 Y V N v d X J j Z V x c L z E v Z H N u P V B J Q 0 F O Z X Q v U E l D Q U 5 l d C 9 B b m 5 1 Y W x S Z X B v c n Q v d G J s M T Q u e 1 V u a 2 5 v d 2 4 g K C U p L D E x f S Z x d W 9 0 O y w m c X V v d D t P Z G J j L k R h d G F T b 3 V y Y 2 V c X C 8 x L 2 R z b j 1 Q S U N B T m V 0 L 1 B J Q 0 F O Z X Q v Q W 5 u d W F s U m V w b 3 J 0 L 3 R i b D E 0 L n t U b 3 R h b C w x M n 0 m c X V v d D s s J n F 1 b 3 Q 7 T 2 R i Y y 5 E Y X R h U 2 9 1 c m N l X F w v M S 9 k c 2 4 9 U E l D Q U 5 l d C 9 Q S U N B T m V 0 L 0 F u b n V h b F J l c G 9 y d C 9 0 Y m w x N C 5 7 V G 9 0 Y W w g K C U p L D E z f S Z x d W 9 0 O 1 0 s J n F 1 b 3 Q 7 U m V s Y X R p b 2 5 z a G l w S W 5 m b y Z x d W 9 0 O z p b X X 0 i I C 8 + P E V u d H J 5 I F R 5 c G U 9 I k Z p b G x D b 3 V u d C I g V m F s d W U 9 I m w x M D A i I C 8 + P E V u d H J 5 I F R 5 c G U 9 I k F k Z G V k V G 9 E Y X R h T W 9 k Z W w i I F Z h b H V l P S J s M C I g L z 4 8 L 1 N 0 Y W J s Z U V u d H J p Z X M + P C 9 J d G V t P j x J d G V t P j x J d G V t T G 9 j Y X R p b 2 4 + P E l 0 Z W 1 U e X B l P k Z v c m 1 1 b G E 8 L 0 l 0 Z W 1 U e X B l P j x J d G V t U G F 0 a D 5 T Z W N 0 a W 9 u M S 9 0 Y m w x N C 9 T b 3 V y Y 2 U 8 L 0 l 0 Z W 1 Q Y X R o P j w v S X R l b U x v Y 2 F 0 a W 9 u P j x T d G F i b G V F b n R y a W V z I C 8 + P C 9 J d G V t P j x J d G V t P j x J d G V t T G 9 j Y X R p b 2 4 + P E l 0 Z W 1 U e X B l P k Z v c m 1 1 b G E 8 L 0 l 0 Z W 1 U e X B l P j x J d G V t U G F 0 a D 5 T Z W N 0 a W 9 u M S 9 0 Y m w x N C 9 Q S U N B T m V 0 Q W 5 v b l 9 E Y X R h Y m F z Z T w v S X R l b V B h d G g + P C 9 J d G V t T G 9 j Y X R p b 2 4 + P F N 0 Y W J s Z U V u d H J p Z X M g L z 4 8 L 0 l 0 Z W 0 + P E l 0 Z W 0 + P E l 0 Z W 1 M b 2 N h d G l v b j 4 8 S X R l b V R 5 c G U + R m 9 y b X V s Y T w v S X R l b V R 5 c G U + P E l 0 Z W 1 Q Y X R o P l N l Y 3 R p b 2 4 x L 3 R i b D E 0 L 2 R i b 1 9 T Y 2 h l b W E 8 L 0 l 0 Z W 1 Q Y X R o P j w v S X R l b U x v Y 2 F 0 a W 9 u P j x T d G F i b G V F b n R y a W V z I C 8 + P C 9 J d G V t P j x J d G V t P j x J d G V t T G 9 j Y X R p b 2 4 + P E l 0 Z W 1 U e X B l P k Z v c m 1 1 b G E 8 L 0 l 0 Z W 1 U e X B l P j x J d G V t U G F 0 a D 5 T Z W N 0 a W 9 u M S 9 0 Y m w x N C 9 0 Y m w x N F 9 U Y W J s Z T w v S X R l b V B h d G g + P C 9 J d G V t T G 9 j Y X R p b 2 4 + P F N 0 Y W J s Z U V u d H J p Z X M g L z 4 8 L 0 l 0 Z W 0 + P E l 0 Z W 0 + P E l 0 Z W 1 M b 2 N h d G l v b j 4 8 S X R l b V R 5 c G U + R m 9 y b X V s Y T w v S X R l b V R 5 c G U + P E l 0 Z W 1 Q Y X R o P l N l Y 3 R p b 2 4 x L 3 R i b D E 0 L 1 N v c n R l Z C U y M F J v d 3 M 8 L 0 l 0 Z W 1 Q Y X R o P j w v S X R l b U x v Y 2 F 0 a W 9 u P j x T d G F i b G V F b n R y a W V z I C 8 + P C 9 J d G V t P j x J d G V t P j x J d G V t T G 9 j Y X R p b 2 4 + P E l 0 Z W 1 U e X B l P k Z v c m 1 1 b G E 8 L 0 l 0 Z W 1 U e X B l P j x J d G V t U G F 0 a D 5 T Z W N 0 a W 9 u M S 9 0 Y m w x N C 9 S Z W 1 v d m V k J T I w Q 2 9 s d W 1 u c z w v S X R l b V B h d G g + P C 9 J d G V t T G 9 j Y X R p b 2 4 + P F N 0 Y W J s Z U V u d H J p Z X M g L z 4 8 L 0 l 0 Z W 0 + P E l 0 Z W 0 + P E l 0 Z W 1 M b 2 N h d G l v b j 4 8 S X R l b V R 5 c G U + R m 9 y b X V s Y T w v S X R l b V R 5 c G U + P E l 0 Z W 1 Q Y X R o P l N l Y 3 R p b 2 4 x L 3 J w d F Z p d z E 0 Q W d y 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w I i A v P j x F b n R y e S B U e X B l P S J G a W x s T 2 J q Z W N 0 V H l w Z S I g V m F s d W U 9 I n N D b 2 5 u Z W N 0 a W 9 u T 2 5 s e S I g L z 4 8 R W 5 0 c n k g V H l w Z T 0 i R m l s b F R v R G F 0 Y U 1 v Z G V s R W 5 h Y m x l Z C I g V m F s d W U 9 I m w w I i A v P j x F b n R y e S B U e X B l P S J G a W x s Z W R D b 2 1 w b G V 0 Z V J l c 3 V s d F R v V 2 9 y a 3 N o Z W V 0 I i B W Y W x 1 Z T 0 i b D A i I C 8 + P E V u d H J 5 I F R 5 c G U 9 I l J l Y 2 9 2 Z X J 5 V G F y Z 2 V 0 U m 9 3 I i B W Y W x 1 Z T 0 i b D E w N S I g L z 4 8 R W 5 0 c n k g V H l w Z T 0 i U m V j b 3 Z l c n l U Y X J n Z X R D b 2 x 1 b W 4 i I F Z h b H V l P S J s M S I g L z 4 8 R W 5 0 c n k g V H l w Z T 0 i U m V j b 3 Z l c n l U Y X J n Z X R T a G V l d C I g V m F s d W U 9 I n M x N C I g L z 4 8 R W 5 0 c n k g V H l w Z T 0 i R m l s b E V y c m 9 y Q 2 9 k Z S I g V m F s d W U 9 I n N V b m t u b 3 d u I i A v P j x F b n R y e S B U e X B l P S J R d W V y e U l E I i B W Y W x 1 Z T 0 i c z I 2 Y T h k O G V h L T B h Y T M t N D E 0 Z S 0 5 Y z k w L W M z Y 2 E 3 M j h i Z G R k N C I g L z 4 8 R W 5 0 c n k g V H l w Z T 0 i Q W R k Z W R U b 0 R h d G F N b 2 R l b C I g V m F s d W U 9 I m w w I i A v P j x F b n R y e S B U e X B l P S J G a W x s T G F z d F V w Z G F 0 Z W Q i I F Z h b H V l P S J k M j A y M C 0 x M C 0 w N l Q x N T o z N T o 0 M i 4 2 M j M 4 M D k 5 W i I g L z 4 8 R W 5 0 c n k g V H l w Z T 0 i R m l s b F N 0 Y X R 1 c y I g V m F s d W U 9 I n N D b 2 1 w b G V 0 Z S I g L z 4 8 R W 5 0 c n k g V H l w Z T 0 i U m V s Y X R p b 2 5 z a G l w S W 5 m b 0 N v b n R h a W 5 l c i I g V m F s d W U 9 I n N 7 J n F 1 b 3 Q 7 Y 2 9 s d W 1 u Q 2 9 1 b n Q m c X V v d D s 6 N i w m c X V v d D t r Z X l D b 2 x 1 b W 5 O Y W 1 l c y Z x d W 9 0 O z p b X S w m c X V v d D t x d W V y e V J l b G F 0 a W 9 u c 2 h p c H M m c X V v d D s 6 W 1 0 s J n F 1 b 3 Q 7 Y 2 9 s d W 1 u S W R l b n R p d G l l c y Z x d W 9 0 O z p b J n F 1 b 3 Q 7 T 2 R i Y y 5 E Y X R h U 2 9 1 c m N l X F w v M S 9 k c 2 4 9 U E l D Q U 5 l d E F u b 2 4 v U E l D Q U 5 l d E F u b 2 4 v Z G J v L 3 J w d F Z p d z E 0 Q W d y L n t P c m d h b m l z Y X R p b 2 4 s M H 0 m c X V v d D s s J n F 1 b 3 Q 7 T 2 R i Y y 5 E Y X R h U 2 9 1 c m N l X F w v M S 9 k c 2 4 9 U E l D Q U 5 l d E F u b 2 4 v U E l D Q U 5 l d E F u b 2 4 v Z G J v L 3 J w d F Z p d z E 0 Q W d y L n t T Y W 1 l I G h v c 3 B p d G F s L D F 9 J n F 1 b 3 Q 7 L C Z x d W 9 0 O 0 9 k Y m M u R G F 0 Y V N v d X J j Z V x c L z E v Z H N u P V B J Q 0 F O Z X R B b m 9 u L 1 B J Q 0 F O Z X R B b m 9 u L 2 R i b y 9 y c H R W a X c x N E F n c i 5 7 T 3 R o Z X I g a G 9 z c G l 0 Y W w s M n 0 m c X V v d D s s J n F 1 b 3 Q 7 T 2 R i Y y 5 E Y X R h U 2 9 1 c m N l X F w v M S 9 k c 2 4 9 U E l D Q U 5 l d E F u b 2 4 v U E l D Q U 5 l d E F u b 2 4 v Z G J v L 3 J w d F Z p d z E 0 Q W d y L n t D b G l u a W M s M 3 0 m c X V v d D s s J n F 1 b 3 Q 7 T 2 R i Y y 5 E Y X R h U 2 9 1 c m N l X F w v M S 9 k c 2 4 9 U E l D Q U 5 l d E F u b 2 4 v U E l D Q U 5 l d E F u b 2 4 v Z G J v L 3 J w d F Z p d z E 0 Q W d y L n t I b 2 1 l L D R 9 J n F 1 b 3 Q 7 L C Z x d W 9 0 O 0 9 k Y m M u R G F 0 Y V N v d X J j Z V x c L z E v Z H N u P V B J Q 0 F O Z X R B b m 9 u L 1 B J Q 0 F O Z X R B b m 9 u L 2 R i b y 9 y c H R W a X c x N E F n c i 5 7 V W 5 r b m 9 3 b i w 1 f S Z x d W 9 0 O 1 0 s J n F 1 b 3 Q 7 Q 2 9 s d W 1 u Q 2 9 1 b n Q m c X V v d D s 6 N i w m c X V v d D t L Z X l D b 2 x 1 b W 5 O Y W 1 l c y Z x d W 9 0 O z p b X S w m c X V v d D t D b 2 x 1 b W 5 J Z G V u d G l 0 a W V z J n F 1 b 3 Q 7 O l s m c X V v d D t P Z G J j L k R h d G F T b 3 V y Y 2 V c X C 8 x L 2 R z b j 1 Q S U N B T m V 0 Q W 5 v b i 9 Q S U N B T m V 0 Q W 5 v b i 9 k Y m 8 v c n B 0 V m l 3 M T R B Z 3 I u e 0 9 y Z 2 F u a X N h d G l v b i w w f S Z x d W 9 0 O y w m c X V v d D t P Z G J j L k R h d G F T b 3 V y Y 2 V c X C 8 x L 2 R z b j 1 Q S U N B T m V 0 Q W 5 v b i 9 Q S U N B T m V 0 Q W 5 v b i 9 k Y m 8 v c n B 0 V m l 3 M T R B Z 3 I u e 1 N h b W U g a G 9 z c G l 0 Y W w s M X 0 m c X V v d D s s J n F 1 b 3 Q 7 T 2 R i Y y 5 E Y X R h U 2 9 1 c m N l X F w v M S 9 k c 2 4 9 U E l D Q U 5 l d E F u b 2 4 v U E l D Q U 5 l d E F u b 2 4 v Z G J v L 3 J w d F Z p d z E 0 Q W d y L n t P d G h l c i B o b 3 N w a X R h b C w y f S Z x d W 9 0 O y w m c X V v d D t P Z G J j L k R h d G F T b 3 V y Y 2 V c X C 8 x L 2 R z b j 1 Q S U N B T m V 0 Q W 5 v b i 9 Q S U N B T m V 0 Q W 5 v b i 9 k Y m 8 v c n B 0 V m l 3 M T R B Z 3 I u e 0 N s a W 5 p Y y w z f S Z x d W 9 0 O y w m c X V v d D t P Z G J j L k R h d G F T b 3 V y Y 2 V c X C 8 x L 2 R z b j 1 Q S U N B T m V 0 Q W 5 v b i 9 Q S U N B T m V 0 Q W 5 v b i 9 k Y m 8 v c n B 0 V m l 3 M T R B Z 3 I u e 0 h v b W U s N H 0 m c X V v d D s s J n F 1 b 3 Q 7 T 2 R i Y y 5 E Y X R h U 2 9 1 c m N l X F w v M S 9 k c 2 4 9 U E l D Q U 5 l d E F u b 2 4 v U E l D Q U 5 l d E F u b 2 4 v Z G J v L 3 J w d F Z p d z E 0 Q W d y L n t V b m t u b 3 d u L D V 9 J n F 1 b 3 Q 7 X S w m c X V v d D t S Z W x h d G l v b n N o a X B J b m Z v J n F 1 b 3 Q 7 O l t d f S I g L z 4 8 L 1 N 0 Y W J s Z U V u d H J p Z X M + P C 9 J d G V t P j x J d G V t P j x J d G V t T G 9 j Y X R p b 2 4 + P E l 0 Z W 1 U e X B l P k Z v c m 1 1 b G E 8 L 0 l 0 Z W 1 U e X B l P j x J d G V t U G F 0 a D 5 T Z W N 0 a W 9 u M S 9 y c H R W a X c x N E F n c i 9 T b 3 V y Y 2 U 8 L 0 l 0 Z W 1 Q Y X R o P j w v S X R l b U x v Y 2 F 0 a W 9 u P j x T d G F i b G V F b n R y a W V z I C 8 + P C 9 J d G V t P j x J d G V t P j x J d G V t T G 9 j Y X R p b 2 4 + P E l 0 Z W 1 U e X B l P k Z v c m 1 1 b G E 8 L 0 l 0 Z W 1 U e X B l P j x J d G V t U G F 0 a D 5 T Z W N 0 a W 9 u M S 9 y c H R W a X c x N E F n c i 9 Q S U N B T m V 0 Q W 5 v b l 9 E Y X R h Y m F z Z T w v S X R l b V B h d G g + P C 9 J d G V t T G 9 j Y X R p b 2 4 + P F N 0 Y W J s Z U V u d H J p Z X M g L z 4 8 L 0 l 0 Z W 0 + P E l 0 Z W 0 + P E l 0 Z W 1 M b 2 N h d G l v b j 4 8 S X R l b V R 5 c G U + R m 9 y b X V s Y T w v S X R l b V R 5 c G U + P E l 0 Z W 1 Q Y X R o P l N l Y 3 R p b 2 4 x L 3 J w d F Z p d z E 0 Q W d y L 2 R i b 1 9 T Y 2 h l b W E 8 L 0 l 0 Z W 1 Q Y X R o P j w v S X R l b U x v Y 2 F 0 a W 9 u P j x T d G F i b G V F b n R y a W V z I C 8 + P C 9 J d G V t P j x J d G V t P j x J d G V t T G 9 j Y X R p b 2 4 + P E l 0 Z W 1 U e X B l P k Z v c m 1 1 b G E 8 L 0 l 0 Z W 1 U e X B l P j x J d G V t U G F 0 a D 5 T Z W N 0 a W 9 u M S 9 y c H R W a X c x N E F n c i 9 y c H R W a X c x N E F n c l 9 W a W V 3 P C 9 J d G V t U G F 0 a D 4 8 L 0 l 0 Z W 1 M b 2 N h d G l v b j 4 8 U 3 R h Y m x l R W 5 0 c m l l c y A v P j w v S X R l b T 4 8 S X R l b T 4 8 S X R l b U x v Y 2 F 0 a W 9 u P j x J d G V t V H l w Z T 5 G b 3 J t d W x h P C 9 J d G V t V H l w Z T 4 8 S X R l b V B h d G g + U 2 V j d G l v b j E v c n B 0 V m l 3 M T R B Z 3 I v U 2 9 y d G V k J T I w U m 9 3 c z w v S X R l b V B h d G g + P C 9 J d G V t T G 9 j Y X R p b 2 4 + P F N 0 Y W J s Z U V u d H J p Z X M g L z 4 8 L 0 l 0 Z W 0 + P E l 0 Z W 0 + P E l 0 Z W 1 M b 2 N h d G l v b j 4 8 S X R l b V R 5 c G U + R m 9 y b X V s Y T w v S X R l b V R 5 c G U + P E l 0 Z W 1 Q Y X R o P l N l Y 3 R p b 2 4 x L 3 R i b D E 1 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x I i A v P j x F b n R y e S B U e X B l P S J G a W x s T 2 J q Z W N 0 V H l w Z S I g V m F s d W U 9 I n N U Y W J s Z S I g L z 4 8 R W 5 0 c n k g V H l w Z T 0 i R m l s b F R v R G F 0 Y U 1 v Z G V s R W 5 h Y m x l Z C I g V m F s d W U 9 I m w w I i A v P j x F b n R y e S B U e X B l P S J G a W x s V G F y Z 2 V 0 I i B W Y W x 1 Z T 0 i c 1 9 0 Y m w x N S I g L z 4 8 R W 5 0 c n k g V H l w Z T 0 i R m l s b G V k Q 2 9 t c G x l d G V S Z X N 1 b H R U b 1 d v c m t z a G V l d C I g V m F s d W U 9 I m w x I i A v P j x F b n R y e S B U e X B l P S J S Z W N v d m V y e V R h c m d l d F N o Z W V 0 I i B W Y W x 1 Z T 0 i c 1 N o Z W V 0 M i I g L z 4 8 R W 5 0 c n k g V H l w Z T 0 i U m V j b 3 Z l c n l U Y X J n Z X R D b 2 x 1 b W 4 i I F Z h b H V l P S J s M S I g L z 4 8 R W 5 0 c n k g V H l w Z T 0 i U m V j b 3 Z l c n l U Y X J n Z X R S b 3 c i I F Z h b H V l P S J s M S I g L z 4 8 R W 5 0 c n k g V H l w Z T 0 i R m l s b E N v b H V t b k 5 h b W V z I i B W Y W x 1 Z T 0 i c 1 s m c X V v d D t Z Z W F y J n F 1 b 3 Q 7 L C Z x d W 9 0 O 0 9 y Z 2 F u a X N h d G l v b i Z x d W 9 0 O y w m c X V v d D t B I F x 1 M D A y N i B F J n F 1 b 3 Q 7 L C Z x d W 9 0 O 0 E g X H U w M D I 2 I E U g K C U p J n F 1 b 3 Q 7 L C Z x d W 9 0 O 0 h E V S A o c 3 R l c C 1 1 c C 9 z d G V w L W R v d 2 4 g d W 5 p d C k m c X V v d D s s J n F 1 b 3 Q 7 S E R V I C h z d G V w L X V w L 3 N 0 Z X A t Z G 9 3 b i B 1 b m l 0 K S A o J S k m c X V v d D s s J n F 1 b 3 Q 7 S U N V I C 8 g U E l D V S A v I E 5 J Q 1 U m c X V v d D s s J n F 1 b 3 Q 7 S U N V I C 8 g U E l D V S A v I E 5 J Q 1 U g K C U p J n F 1 b 3 Q 7 L C Z x d W 9 0 O 0 9 0 a G V y I G l u d G V y b W V k a W F 0 Z S B j Y X J l I G F y Z W E m c X V v d D s s J n F 1 b 3 Q 7 T 3 R o Z X I g a W 5 0 Z X J t Z W R p Y X R l I G N h c m U g Y X J l Y S A o J S k m c X V v d D s s J n F 1 b 3 Q 7 U m V j b 3 Z l c n k g b 2 5 s e S Z x d W 9 0 O y w m c X V v d D t S Z W N v d m V y e S B v b m x 5 I C g l K S Z x d W 9 0 O y w m c X V v d D t U a G V h d H J l I G F u Z C B y Z W N v d m V y e S Z x d W 9 0 O y w m c X V v d D t U a G V h d H J l I G F u Z C B y Z W N v d m V y e S A o J S k m c X V v d D s s J n F 1 b 3 Q 7 V 2 F y Z C Z x d W 9 0 O y w m c X V v d D t X Y X J k I C g l K S Z x d W 9 0 O y w m c X V v d D t Y L X J h e S A v I G V u Z G 9 z Y 2 9 w e S A v I E N U I H N j Y W 5 u Z X I m c X V v d D s s J n F 1 b 3 Q 7 W C 1 y Y X k g L y B l b m R v c 2 N v c H k g L y B D V C B z Y 2 F u b m V y I C g l K S Z x d W 9 0 O y w m c X V v d D t V b m t u b 3 d u J n F 1 b 3 Q 7 L C Z x d W 9 0 O 1 V u a 2 5 v d 2 4 g K C U p J n F 1 b 3 Q 7 L C Z x d W 9 0 O 1 R v d G F s J n F 1 b 3 Q 7 L C Z x d W 9 0 O 1 R v d G F s I C g l K S Z x d W 9 0 O 1 0 i I C 8 + P E V u d H J 5 I F R 5 c G U 9 I k Z p b G x D b 2 x 1 b W 5 U e X B l c y I g V m F s d W U 9 I n N C Z 1 l D Q m d J R 0 F n W U N C Z 0 l H Q W d Z Q 0 J n S U d B Z 1 l D Q m c 9 P S I g L z 4 8 R W 5 0 c n k g V H l w Z T 0 i R m l s b E x h c 3 R V c G R h d G V k I i B W Y W x 1 Z T 0 i Z D I w M j A t M T I t M T B U M T k 6 N T c 6 M j E u N T M 5 M D U y O F o i I C 8 + P E V u d H J 5 I F R 5 c G U 9 I l F 1 Z X J 5 S U Q i I F Z h b H V l P S J z M z c 0 N D N k Z T g t Y T E w Z i 0 0 Z D E 0 L W J k Y z g t Z G N j N D Y 0 O D V j Z m E 4 I i A v P j x F b n R y e S B U e X B l P S J G a W x s U 3 R h d H V z I i B W Y W x 1 Z T 0 i c 0 N v b X B s Z X R l I i A v P j x F b n R y e S B U e X B l P S J G a W x s R X J y b 3 J D b 3 V u d C I g V m F s d W U 9 I m w w I i A v P j x F b n R y e S B U e X B l P S J G a W x s R X J y b 3 J D b 2 R l I i B W Y W x 1 Z T 0 i c 1 V u a 2 5 v d 2 4 i I C 8 + P E V u d H J 5 I F R 5 c G U 9 I l J l b G F 0 a W 9 u c 2 h p c E l u Z m 9 D b 2 5 0 Y W l u Z X I i I F Z h b H V l P S J z e y Z x d W 9 0 O 2 N v b H V t b k N v d W 5 0 J n F 1 b 3 Q 7 O j I y L C Z x d W 9 0 O 2 t l e U N v b H V t b k 5 h b W V z J n F 1 b 3 Q 7 O l t d L C Z x d W 9 0 O 3 F 1 Z X J 5 U m V s Y X R p b 2 5 z a G l w c y Z x d W 9 0 O z p b X S w m c X V v d D t j b 2 x 1 b W 5 J Z G V u d G l 0 a W V z J n F 1 b 3 Q 7 O l s m c X V v d D t P Z G J j L k R h d G F T b 3 V y Y 2 V c X C 8 x L 2 R z b j 1 Q S U N B T m V 0 L 1 B J Q 0 F O Z X Q v Q W 5 u d W F s U m V w b 3 J 0 L 3 R i b D E 1 L n t Z Z W F y L D B 9 J n F 1 b 3 Q 7 L C Z x d W 9 0 O 0 9 k Y m M u R G F 0 Y V N v d X J j Z V x c L z E v Z H N u P V B J Q 0 F O Z X Q v U E l D Q U 5 l d C 9 B b m 5 1 Y W x S Z X B v c n Q v d G J s M T U u e 0 9 y Z 2 F u a X N h d G l v b i w x f S Z x d W 9 0 O y w m c X V v d D t P Z G J j L k R h d G F T b 3 V y Y 2 V c X C 8 x L 2 R z b j 1 Q S U N B T m V 0 L 1 B J Q 0 F O Z X Q v Q W 5 u d W F s U m V w b 3 J 0 L 3 R i b D E 1 L n t B I F x 1 M D A y N i B F L D J 9 J n F 1 b 3 Q 7 L C Z x d W 9 0 O 0 9 k Y m M u R G F 0 Y V N v d X J j Z V x c L z E v Z H N u P V B J Q 0 F O Z X Q v U E l D Q U 5 l d C 9 B b m 5 1 Y W x S Z X B v c n Q v d G J s M T U u e 0 E g X H U w M D I 2 I E U g K C U p L D N 9 J n F 1 b 3 Q 7 L C Z x d W 9 0 O 0 9 k Y m M u R G F 0 Y V N v d X J j Z V x c L z E v Z H N u P V B J Q 0 F O Z X Q v U E l D Q U 5 l d C 9 B b m 5 1 Y W x S Z X B v c n Q v d G J s M T U u e 0 h E V S A o c 3 R l c C 1 1 c C 9 z d G V w L W R v d 2 4 g d W 5 p d C k s N H 0 m c X V v d D s s J n F 1 b 3 Q 7 T 2 R i Y y 5 E Y X R h U 2 9 1 c m N l X F w v M S 9 k c 2 4 9 U E l D Q U 5 l d C 9 Q S U N B T m V 0 L 0 F u b n V h b F J l c G 9 y d C 9 0 Y m w x N S 5 7 S E R V I C h z d G V w L X V w L 3 N 0 Z X A t Z G 9 3 b i B 1 b m l 0 K S A o J S k s N X 0 m c X V v d D s s J n F 1 b 3 Q 7 T 2 R i Y y 5 E Y X R h U 2 9 1 c m N l X F w v M S 9 k c 2 4 9 U E l D Q U 5 l d C 9 Q S U N B T m V 0 L 0 F u b n V h b F J l c G 9 y d C 9 0 Y m w x N S 5 7 S U N V I C 8 g U E l D V S A v I E 5 J Q 1 U s N n 0 m c X V v d D s s J n F 1 b 3 Q 7 T 2 R i Y y 5 E Y X R h U 2 9 1 c m N l X F w v M S 9 k c 2 4 9 U E l D Q U 5 l d C 9 Q S U N B T m V 0 L 0 F u b n V h b F J l c G 9 y d C 9 0 Y m w x N S 5 7 S U N V I C 8 g U E l D V S A v I E 5 J Q 1 U g K C U p L D d 9 J n F 1 b 3 Q 7 L C Z x d W 9 0 O 0 9 k Y m M u R G F 0 Y V N v d X J j Z V x c L z E v Z H N u P V B J Q 0 F O Z X Q v U E l D Q U 5 l d C 9 B b m 5 1 Y W x S Z X B v c n Q v d G J s M T U u e 0 9 0 a G V y I G l u d G V y b W V k a W F 0 Z S B j Y X J l I G F y Z W E s O H 0 m c X V v d D s s J n F 1 b 3 Q 7 T 2 R i Y y 5 E Y X R h U 2 9 1 c m N l X F w v M S 9 k c 2 4 9 U E l D Q U 5 l d C 9 Q S U N B T m V 0 L 0 F u b n V h b F J l c G 9 y d C 9 0 Y m w x N S 5 7 T 3 R o Z X I g a W 5 0 Z X J t Z W R p Y X R l I G N h c m U g Y X J l Y S A o J S k s O X 0 m c X V v d D s s J n F 1 b 3 Q 7 T 2 R i Y y 5 E Y X R h U 2 9 1 c m N l X F w v M S 9 k c 2 4 9 U E l D Q U 5 l d C 9 Q S U N B T m V 0 L 0 F u b n V h b F J l c G 9 y d C 9 0 Y m w x N S 5 7 U m V j b 3 Z l c n k g b 2 5 s e S w x M H 0 m c X V v d D s s J n F 1 b 3 Q 7 T 2 R i Y y 5 E Y X R h U 2 9 1 c m N l X F w v M S 9 k c 2 4 9 U E l D Q U 5 l d C 9 Q S U N B T m V 0 L 0 F u b n V h b F J l c G 9 y d C 9 0 Y m w x N S 5 7 U m V j b 3 Z l c n k g b 2 5 s e S A o J S k s M T F 9 J n F 1 b 3 Q 7 L C Z x d W 9 0 O 0 9 k Y m M u R G F 0 Y V N v d X J j Z V x c L z E v Z H N u P V B J Q 0 F O Z X Q v U E l D Q U 5 l d C 9 B b m 5 1 Y W x S Z X B v c n Q v d G J s M T U u e 1 R o Z W F 0 c m U g Y W 5 k I H J l Y 2 9 2 Z X J 5 L D E y f S Z x d W 9 0 O y w m c X V v d D t P Z G J j L k R h d G F T b 3 V y Y 2 V c X C 8 x L 2 R z b j 1 Q S U N B T m V 0 L 1 B J Q 0 F O Z X Q v Q W 5 u d W F s U m V w b 3 J 0 L 3 R i b D E 1 L n t U a G V h d H J l I G F u Z C B y Z W N v d m V y e S A o J S k s M T N 9 J n F 1 b 3 Q 7 L C Z x d W 9 0 O 0 9 k Y m M u R G F 0 Y V N v d X J j Z V x c L z E v Z H N u P V B J Q 0 F O Z X Q v U E l D Q U 5 l d C 9 B b m 5 1 Y W x S Z X B v c n Q v d G J s M T U u e 1 d h c m Q s M T R 9 J n F 1 b 3 Q 7 L C Z x d W 9 0 O 0 9 k Y m M u R G F 0 Y V N v d X J j Z V x c L z E v Z H N u P V B J Q 0 F O Z X Q v U E l D Q U 5 l d C 9 B b m 5 1 Y W x S Z X B v c n Q v d G J s M T U u e 1 d h c m Q g K C U p L D E 1 f S Z x d W 9 0 O y w m c X V v d D t P Z G J j L k R h d G F T b 3 V y Y 2 V c X C 8 x L 2 R z b j 1 Q S U N B T m V 0 L 1 B J Q 0 F O Z X Q v Q W 5 u d W F s U m V w b 3 J 0 L 3 R i b D E 1 L n t Y L X J h e S A v I G V u Z G 9 z Y 2 9 w e S A v I E N U I H N j Y W 5 u Z X I s M T Z 9 J n F 1 b 3 Q 7 L C Z x d W 9 0 O 0 9 k Y m M u R G F 0 Y V N v d X J j Z V x c L z E v Z H N u P V B J Q 0 F O Z X Q v U E l D Q U 5 l d C 9 B b m 5 1 Y W x S Z X B v c n Q v d G J s M T U u e 1 g t c m F 5 I C 8 g Z W 5 k b 3 N j b 3 B 5 I C 8 g Q 1 Q g c 2 N h b m 5 l c i A o J S k s M T d 9 J n F 1 b 3 Q 7 L C Z x d W 9 0 O 0 9 k Y m M u R G F 0 Y V N v d X J j Z V x c L z E v Z H N u P V B J Q 0 F O Z X Q v U E l D Q U 5 l d C 9 B b m 5 1 Y W x S Z X B v c n Q v d G J s M T U u e 1 V u a 2 5 v d 2 4 s M T h 9 J n F 1 b 3 Q 7 L C Z x d W 9 0 O 0 9 k Y m M u R G F 0 Y V N v d X J j Z V x c L z E v Z H N u P V B J Q 0 F O Z X Q v U E l D Q U 5 l d C 9 B b m 5 1 Y W x S Z X B v c n Q v d G J s M T U u e 1 V u a 2 5 v d 2 4 g K C U p L D E 5 f S Z x d W 9 0 O y w m c X V v d D t P Z G J j L k R h d G F T b 3 V y Y 2 V c X C 8 x L 2 R z b j 1 Q S U N B T m V 0 L 1 B J Q 0 F O Z X Q v Q W 5 u d W F s U m V w b 3 J 0 L 3 R i b D E 1 L n t U b 3 R h b C w y M H 0 m c X V v d D s s J n F 1 b 3 Q 7 T 2 R i Y y 5 E Y X R h U 2 9 1 c m N l X F w v M S 9 k c 2 4 9 U E l D Q U 5 l d C 9 Q S U N B T m V 0 L 0 F u b n V h b F J l c G 9 y d C 9 0 Y m w x N S 5 7 V G 9 0 Y W w g K C U p L D I x f S Z x d W 9 0 O 1 0 s J n F 1 b 3 Q 7 Q 2 9 s d W 1 u Q 2 9 1 b n Q m c X V v d D s 6 M j I s J n F 1 b 3 Q 7 S 2 V 5 Q 2 9 s d W 1 u T m F t Z X M m c X V v d D s 6 W 1 0 s J n F 1 b 3 Q 7 Q 2 9 s d W 1 u S W R l b n R p d G l l c y Z x d W 9 0 O z p b J n F 1 b 3 Q 7 T 2 R i Y y 5 E Y X R h U 2 9 1 c m N l X F w v M S 9 k c 2 4 9 U E l D Q U 5 l d C 9 Q S U N B T m V 0 L 0 F u b n V h b F J l c G 9 y d C 9 0 Y m w x N S 5 7 W W V h c i w w f S Z x d W 9 0 O y w m c X V v d D t P Z G J j L k R h d G F T b 3 V y Y 2 V c X C 8 x L 2 R z b j 1 Q S U N B T m V 0 L 1 B J Q 0 F O Z X Q v Q W 5 u d W F s U m V w b 3 J 0 L 3 R i b D E 1 L n t P c m d h b m l z Y X R p b 2 4 s M X 0 m c X V v d D s s J n F 1 b 3 Q 7 T 2 R i Y y 5 E Y X R h U 2 9 1 c m N l X F w v M S 9 k c 2 4 9 U E l D Q U 5 l d C 9 Q S U N B T m V 0 L 0 F u b n V h b F J l c G 9 y d C 9 0 Y m w x N S 5 7 Q S B c d T A w M j Y g R S w y f S Z x d W 9 0 O y w m c X V v d D t P Z G J j L k R h d G F T b 3 V y Y 2 V c X C 8 x L 2 R z b j 1 Q S U N B T m V 0 L 1 B J Q 0 F O Z X Q v Q W 5 u d W F s U m V w b 3 J 0 L 3 R i b D E 1 L n t B I F x 1 M D A y N i B F I C g l K S w z f S Z x d W 9 0 O y w m c X V v d D t P Z G J j L k R h d G F T b 3 V y Y 2 V c X C 8 x L 2 R z b j 1 Q S U N B T m V 0 L 1 B J Q 0 F O Z X Q v Q W 5 u d W F s U m V w b 3 J 0 L 3 R i b D E 1 L n t I R F U g K H N 0 Z X A t d X A v c 3 R l c C 1 k b 3 d u I H V u a X Q p L D R 9 J n F 1 b 3 Q 7 L C Z x d W 9 0 O 0 9 k Y m M u R G F 0 Y V N v d X J j Z V x c L z E v Z H N u P V B J Q 0 F O Z X Q v U E l D Q U 5 l d C 9 B b m 5 1 Y W x S Z X B v c n Q v d G J s M T U u e 0 h E V S A o c 3 R l c C 1 1 c C 9 z d G V w L W R v d 2 4 g d W 5 p d C k g K C U p L D V 9 J n F 1 b 3 Q 7 L C Z x d W 9 0 O 0 9 k Y m M u R G F 0 Y V N v d X J j Z V x c L z E v Z H N u P V B J Q 0 F O Z X Q v U E l D Q U 5 l d C 9 B b m 5 1 Y W x S Z X B v c n Q v d G J s M T U u e 0 l D V S A v I F B J Q 1 U g L y B O S U N V L D Z 9 J n F 1 b 3 Q 7 L C Z x d W 9 0 O 0 9 k Y m M u R G F 0 Y V N v d X J j Z V x c L z E v Z H N u P V B J Q 0 F O Z X Q v U E l D Q U 5 l d C 9 B b m 5 1 Y W x S Z X B v c n Q v d G J s M T U u e 0 l D V S A v I F B J Q 1 U g L y B O S U N V I C g l K S w 3 f S Z x d W 9 0 O y w m c X V v d D t P Z G J j L k R h d G F T b 3 V y Y 2 V c X C 8 x L 2 R z b j 1 Q S U N B T m V 0 L 1 B J Q 0 F O Z X Q v Q W 5 u d W F s U m V w b 3 J 0 L 3 R i b D E 1 L n t P d G h l c i B p b n R l c m 1 l Z G l h d G U g Y 2 F y Z S B h c m V h L D h 9 J n F 1 b 3 Q 7 L C Z x d W 9 0 O 0 9 k Y m M u R G F 0 Y V N v d X J j Z V x c L z E v Z H N u P V B J Q 0 F O Z X Q v U E l D Q U 5 l d C 9 B b m 5 1 Y W x S Z X B v c n Q v d G J s M T U u e 0 9 0 a G V y I G l u d G V y b W V k a W F 0 Z S B j Y X J l I G F y Z W E g K C U p L D l 9 J n F 1 b 3 Q 7 L C Z x d W 9 0 O 0 9 k Y m M u R G F 0 Y V N v d X J j Z V x c L z E v Z H N u P V B J Q 0 F O Z X Q v U E l D Q U 5 l d C 9 B b m 5 1 Y W x S Z X B v c n Q v d G J s M T U u e 1 J l Y 2 9 2 Z X J 5 I G 9 u b H k s M T B 9 J n F 1 b 3 Q 7 L C Z x d W 9 0 O 0 9 k Y m M u R G F 0 Y V N v d X J j Z V x c L z E v Z H N u P V B J Q 0 F O Z X Q v U E l D Q U 5 l d C 9 B b m 5 1 Y W x S Z X B v c n Q v d G J s M T U u e 1 J l Y 2 9 2 Z X J 5 I G 9 u b H k g K C U p L D E x f S Z x d W 9 0 O y w m c X V v d D t P Z G J j L k R h d G F T b 3 V y Y 2 V c X C 8 x L 2 R z b j 1 Q S U N B T m V 0 L 1 B J Q 0 F O Z X Q v Q W 5 u d W F s U m V w b 3 J 0 L 3 R i b D E 1 L n t U a G V h d H J l I G F u Z C B y Z W N v d m V y e S w x M n 0 m c X V v d D s s J n F 1 b 3 Q 7 T 2 R i Y y 5 E Y X R h U 2 9 1 c m N l X F w v M S 9 k c 2 4 9 U E l D Q U 5 l d C 9 Q S U N B T m V 0 L 0 F u b n V h b F J l c G 9 y d C 9 0 Y m w x N S 5 7 V G h l Y X R y Z S B h b m Q g c m V j b 3 Z l c n k g K C U p L D E z f S Z x d W 9 0 O y w m c X V v d D t P Z G J j L k R h d G F T b 3 V y Y 2 V c X C 8 x L 2 R z b j 1 Q S U N B T m V 0 L 1 B J Q 0 F O Z X Q v Q W 5 u d W F s U m V w b 3 J 0 L 3 R i b D E 1 L n t X Y X J k L D E 0 f S Z x d W 9 0 O y w m c X V v d D t P Z G J j L k R h d G F T b 3 V y Y 2 V c X C 8 x L 2 R z b j 1 Q S U N B T m V 0 L 1 B J Q 0 F O Z X Q v Q W 5 u d W F s U m V w b 3 J 0 L 3 R i b D E 1 L n t X Y X J k I C g l K S w x N X 0 m c X V v d D s s J n F 1 b 3 Q 7 T 2 R i Y y 5 E Y X R h U 2 9 1 c m N l X F w v M S 9 k c 2 4 9 U E l D Q U 5 l d C 9 Q S U N B T m V 0 L 0 F u b n V h b F J l c G 9 y d C 9 0 Y m w x N S 5 7 W C 1 y Y X k g L y B l b m R v c 2 N v c H k g L y B D V C B z Y 2 F u b m V y L D E 2 f S Z x d W 9 0 O y w m c X V v d D t P Z G J j L k R h d G F T b 3 V y Y 2 V c X C 8 x L 2 R z b j 1 Q S U N B T m V 0 L 1 B J Q 0 F O Z X Q v Q W 5 u d W F s U m V w b 3 J 0 L 3 R i b D E 1 L n t Y L X J h e S A v I G V u Z G 9 z Y 2 9 w e S A v I E N U I H N j Y W 5 u Z X I g K C U p L D E 3 f S Z x d W 9 0 O y w m c X V v d D t P Z G J j L k R h d G F T b 3 V y Y 2 V c X C 8 x L 2 R z b j 1 Q S U N B T m V 0 L 1 B J Q 0 F O Z X Q v Q W 5 u d W F s U m V w b 3 J 0 L 3 R i b D E 1 L n t V b m t u b 3 d u L D E 4 f S Z x d W 9 0 O y w m c X V v d D t P Z G J j L k R h d G F T b 3 V y Y 2 V c X C 8 x L 2 R z b j 1 Q S U N B T m V 0 L 1 B J Q 0 F O Z X Q v Q W 5 u d W F s U m V w b 3 J 0 L 3 R i b D E 1 L n t V b m t u b 3 d u I C g l K S w x O X 0 m c X V v d D s s J n F 1 b 3 Q 7 T 2 R i Y y 5 E Y X R h U 2 9 1 c m N l X F w v M S 9 k c 2 4 9 U E l D Q U 5 l d C 9 Q S U N B T m V 0 L 0 F u b n V h b F J l c G 9 y d C 9 0 Y m w x N S 5 7 V G 9 0 Y W w s M j B 9 J n F 1 b 3 Q 7 L C Z x d W 9 0 O 0 9 k Y m M u R G F 0 Y V N v d X J j Z V x c L z E v Z H N u P V B J Q 0 F O Z X Q v U E l D Q U 5 l d C 9 B b m 5 1 Y W x S Z X B v c n Q v d G J s M T U u e 1 R v d G F s I C g l K S w y M X 0 m c X V v d D t d L C Z x d W 9 0 O 1 J l b G F 0 a W 9 u c 2 h p c E l u Z m 8 m c X V v d D s 6 W 1 1 9 I i A v P j x F b n R y e S B U e X B l P S J G a W x s Q 2 9 1 b n Q i I F Z h b H V l P S J s M T A w I i A v P j x F b n R y e S B U e X B l P S J B Z G R l Z F R v R G F 0 Y U 1 v Z G V s I i B W Y W x 1 Z T 0 i b D A i I C 8 + P C 9 T d G F i b G V F b n R y a W V z P j w v S X R l b T 4 8 S X R l b T 4 8 S X R l b U x v Y 2 F 0 a W 9 u P j x J d G V t V H l w Z T 5 G b 3 J t d W x h P C 9 J d G V t V H l w Z T 4 8 S X R l b V B h d G g + U 2 V j d G l v b j E v d G J s M T U v U 2 9 1 c m N l P C 9 J d G V t U G F 0 a D 4 8 L 0 l 0 Z W 1 M b 2 N h d G l v b j 4 8 U 3 R h Y m x l R W 5 0 c m l l c y A v P j w v S X R l b T 4 8 S X R l b T 4 8 S X R l b U x v Y 2 F 0 a W 9 u P j x J d G V t V H l w Z T 5 G b 3 J t d W x h P C 9 J d G V t V H l w Z T 4 8 S X R l b V B h d G g + U 2 V j d G l v b j E v d G J s M T U v U E l D Q U 5 l d E F u b 2 5 f R G F 0 Y W J h c 2 U 8 L 0 l 0 Z W 1 Q Y X R o P j w v S X R l b U x v Y 2 F 0 a W 9 u P j x T d G F i b G V F b n R y a W V z I C 8 + P C 9 J d G V t P j x J d G V t P j x J d G V t T G 9 j Y X R p b 2 4 + P E l 0 Z W 1 U e X B l P k Z v c m 1 1 b G E 8 L 0 l 0 Z W 1 U e X B l P j x J d G V t U G F 0 a D 5 T Z W N 0 a W 9 u M S 9 0 Y m w x N S 9 k Y m 9 f U 2 N o Z W 1 h P C 9 J d G V t U G F 0 a D 4 8 L 0 l 0 Z W 1 M b 2 N h d G l v b j 4 8 U 3 R h Y m x l R W 5 0 c m l l c y A v P j w v S X R l b T 4 8 S X R l b T 4 8 S X R l b U x v Y 2 F 0 a W 9 u P j x J d G V t V H l w Z T 5 G b 3 J t d W x h P C 9 J d G V t V H l w Z T 4 8 S X R l b V B h d G g + U 2 V j d G l v b j E v d G J s M T U v d G J s M T V f V G F i b G U 8 L 0 l 0 Z W 1 Q Y X R o P j w v S X R l b U x v Y 2 F 0 a W 9 u P j x T d G F i b G V F b n R y a W V z I C 8 + P C 9 J d G V t P j x J d G V t P j x J d G V t T G 9 j Y X R p b 2 4 + P E l 0 Z W 1 U e X B l P k Z v c m 1 1 b G E 8 L 0 l 0 Z W 1 U e X B l P j x J d G V t U G F 0 a D 5 T Z W N 0 a W 9 u M S 9 0 Y m w x N S 9 T b 3 J 0 Z W Q l M j B S b 3 d z P C 9 J d G V t U G F 0 a D 4 8 L 0 l 0 Z W 1 M b 2 N h d G l v b j 4 8 U 3 R h Y m x l R W 5 0 c m l l c y A v P j w v S X R l b T 4 8 S X R l b T 4 8 S X R l b U x v Y 2 F 0 a W 9 u P j x J d G V t V H l w Z T 5 G b 3 J t d W x h P C 9 J d G V t V H l w Z T 4 8 S X R l b V B h d G g + U 2 V j d G l v b j E v d G J s M T U v U m V t b 3 Z l Z C U y M E N v b H V t b n M 8 L 0 l 0 Z W 1 Q Y X R o P j w v S X R l b U x v Y 2 F 0 a W 9 u P j x T d G F i b G V F b n R y a W V z I C 8 + P C 9 J d G V t P j x J d G V t P j x J d G V t T G 9 j Y X R p b 2 4 + P E l 0 Z W 1 U e X B l P k Z v c m 1 1 b G E 8 L 0 l 0 Z W 1 U e X B l P j x J d G V t U G F 0 a D 5 T Z W N 0 a W 9 u M S 9 0 Y m w x N j 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C I g L z 4 8 R W 5 0 c n k g V H l w Z T 0 i R m l s b E 9 i a m V j d F R 5 c G U i I F Z h b H V l P S J z Q 2 9 u b m V j d G l v b k 9 u b H k i I C 8 + P E V u d H J 5 I F R 5 c G U 9 I k Z p b G x U b 0 R h d G F N b 2 R l b E V u Y W J s Z W Q i I F Z h b H V l P S J s M C I g L z 4 8 R W 5 0 c n k g V H l w Z T 0 i R m l s b G V k Q 2 9 t c G x l d G V S Z X N 1 b H R U b 1 d v c m t z a G V l d C I g V m F s d W U 9 I m w x I i A v P j x F b n R y e S B U e X B l P S J S Z W N v d m V y e V R h c m d l d F N o Z W V 0 I i B W Y W x 1 Z T 0 i c 1 N o Z W V 0 M S I g L z 4 8 R W 5 0 c n k g V H l w Z T 0 i U m V j b 3 Z l c n l U Y X J n Z X R D b 2 x 1 b W 4 i I F Z h b H V l P S J s M S I g L z 4 8 R W 5 0 c n k g V H l w Z T 0 i U m V j b 3 Z l c n l U Y X J n Z X R S b 3 c i I F Z h b H V l P S J s M S I g L z 4 8 R W 5 0 c n k g V H l w Z T 0 i R m l s b E x h c 3 R V c G R h d G V k I i B W Y W x 1 Z T 0 i Z D I w M j A t M T I t M T B U M j I 6 N T E 6 M z Y u M j I z M j U z N l o i I C 8 + P E V u d H J 5 I F R 5 c G U 9 I k Z p b G x D b 2 x 1 b W 5 U e X B l c y I g V m F s d W U 9 I n N C Z 0 l H Q W d Z Q 0 J n S U d B Z 1 k 9 I i A v P j x F b n R y e S B U e X B l P S J R d W V y e U l E I i B W Y W x 1 Z T 0 i c z U 3 M G M 5 Y z l h L T E y Z T M t N D A 4 M S 1 h M T Y 3 L T l l N T l i Y j V j Z D g 0 Y S I g L z 4 8 R W 5 0 c n k g V H l w Z T 0 i R m l s b E V y c m 9 y Q 2 9 1 b n Q i I F Z h b H V l P S J s M C I g L z 4 8 R W 5 0 c n k g V H l w Z T 0 i R m l s b E N v b H V t b k 5 h b W V z I i B W Y W x 1 Z T 0 i c 1 s m c X V v d D t E a W F n b m 9 z d G l j I E d y b 3 V w J n F 1 b 3 Q 7 L C Z x d W 9 0 O 1 x 1 M D A z Y z E m c X V v d D s s J n F 1 b 3 Q 7 X H U w M D N j M S A o J S k m c X V v d D s s J n F 1 b 3 Q 7 M S 0 0 J n F 1 b 3 Q 7 L C Z x d W 9 0 O z E t N C A o J S k m c X V v d D s s J n F 1 b 3 Q 7 N S 0 x M C Z x d W 9 0 O y w m c X V v d D s 1 L T E w I C g l K S Z x d W 9 0 O y w m c X V v d D s x M S 0 x N S Z x d W 9 0 O y w m c X V v d D s x M S 0 x N S A o J S k m c X V v d D s s J n F 1 b 3 Q 7 V G 9 0 Y W w m c X V v d D s s J n F 1 b 3 Q 7 V G 9 0 Y W w g K C U p J n F 1 b 3 Q 7 X S I g L z 4 8 R W 5 0 c n k g V H l w Z T 0 i R m l s b E V y c m 9 y Q 2 9 k Z S I g V m F s d W U 9 I n N V b m t u b 3 d u I i A v P j x F b n R y e S B U e X B l P S J G a W x s Q 2 9 1 b n Q i I F Z h b H V l P S J s M T U i I C 8 + P E V u d H J 5 I F R 5 c G U 9 I k Z p b G x T d G F 0 d X M i I F Z h b H V l P S J z Q 2 9 t c G x l d G U 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0 9 k Y m M u R G F 0 Y V N v d X J j Z V x c L z E v Z H N u P V B J Q 0 F O Z X Q v U E l D Q U 5 l d C 9 B b m 5 1 Y W x S Z X B v c n Q v d G J s M T Y u e 0 R p Y W d u b 3 N 0 a W M g R 3 J v d X A s M H 0 m c X V v d D s s J n F 1 b 3 Q 7 T 2 R i Y y 5 E Y X R h U 2 9 1 c m N l X F w v M S 9 k c 2 4 9 U E l D Q U 5 l d C 9 Q S U N B T m V 0 L 0 F u b n V h b F J l c G 9 y d C 9 0 Y m w x N i 5 7 X H U w M D N j M S w x f S Z x d W 9 0 O y w m c X V v d D t P Z G J j L k R h d G F T b 3 V y Y 2 V c X C 8 x L 2 R z b j 1 Q S U N B T m V 0 L 1 B J Q 0 F O Z X Q v Q W 5 u d W F s U m V w b 3 J 0 L 3 R i b D E 2 L n t c d T A w M 2 M x I C g l K S w y f S Z x d W 9 0 O y w m c X V v d D t P Z G J j L k R h d G F T b 3 V y Y 2 V c X C 8 x L 2 R z b j 1 Q S U N B T m V 0 L 1 B J Q 0 F O Z X Q v Q W 5 u d W F s U m V w b 3 J 0 L 3 R i b D E 2 L n s x L T Q s M 3 0 m c X V v d D s s J n F 1 b 3 Q 7 T 2 R i Y y 5 E Y X R h U 2 9 1 c m N l X F w v M S 9 k c 2 4 9 U E l D Q U 5 l d C 9 Q S U N B T m V 0 L 0 F u b n V h b F J l c G 9 y d C 9 0 Y m w x N i 5 7 M S 0 0 I C g l K S w 0 f S Z x d W 9 0 O y w m c X V v d D t P Z G J j L k R h d G F T b 3 V y Y 2 V c X C 8 x L 2 R z b j 1 Q S U N B T m V 0 L 1 B J Q 0 F O Z X Q v Q W 5 u d W F s U m V w b 3 J 0 L 3 R i b D E 2 L n s 1 L T E w L D V 9 J n F 1 b 3 Q 7 L C Z x d W 9 0 O 0 9 k Y m M u R G F 0 Y V N v d X J j Z V x c L z E v Z H N u P V B J Q 0 F O Z X Q v U E l D Q U 5 l d C 9 B b m 5 1 Y W x S Z X B v c n Q v d G J s M T Y u e z U t M T A g K C U p L D Z 9 J n F 1 b 3 Q 7 L C Z x d W 9 0 O 0 9 k Y m M u R G F 0 Y V N v d X J j Z V x c L z E v Z H N u P V B J Q 0 F O Z X Q v U E l D Q U 5 l d C 9 B b m 5 1 Y W x S Z X B v c n Q v d G J s M T Y u e z E x L T E 1 L D d 9 J n F 1 b 3 Q 7 L C Z x d W 9 0 O 0 9 k Y m M u R G F 0 Y V N v d X J j Z V x c L z E v Z H N u P V B J Q 0 F O Z X Q v U E l D Q U 5 l d C 9 B b m 5 1 Y W x S Z X B v c n Q v d G J s M T Y u e z E x L T E 1 I C g l K S w 4 f S Z x d W 9 0 O y w m c X V v d D t P Z G J j L k R h d G F T b 3 V y Y 2 V c X C 8 x L 2 R z b j 1 Q S U N B T m V 0 L 1 B J Q 0 F O Z X Q v Q W 5 u d W F s U m V w b 3 J 0 L 3 R i b D E 2 L n t U b 3 R h b C w 5 f S Z x d W 9 0 O y w m c X V v d D t P Z G J j L k R h d G F T b 3 V y Y 2 V c X C 8 x L 2 R z b j 1 Q S U N B T m V 0 L 1 B J Q 0 F O Z X Q v Q W 5 u d W F s U m V w b 3 J 0 L 3 R i b D E 2 L n t U b 3 R h b C A o J S k s M T B 9 J n F 1 b 3 Q 7 X S w m c X V v d D t D b 2 x 1 b W 5 D b 3 V u d C Z x d W 9 0 O z o x M S w m c X V v d D t L Z X l D b 2 x 1 b W 5 O Y W 1 l c y Z x d W 9 0 O z p b X S w m c X V v d D t D b 2 x 1 b W 5 J Z G V u d G l 0 a W V z J n F 1 b 3 Q 7 O l s m c X V v d D t P Z G J j L k R h d G F T b 3 V y Y 2 V c X C 8 x L 2 R z b j 1 Q S U N B T m V 0 L 1 B J Q 0 F O Z X Q v Q W 5 u d W F s U m V w b 3 J 0 L 3 R i b D E 2 L n t E a W F n b m 9 z d G l j I E d y b 3 V w L D B 9 J n F 1 b 3 Q 7 L C Z x d W 9 0 O 0 9 k Y m M u R G F 0 Y V N v d X J j Z V x c L z E v Z H N u P V B J Q 0 F O Z X Q v U E l D Q U 5 l d C 9 B b m 5 1 Y W x S Z X B v c n Q v d G J s M T Y u e 1 x 1 M D A z Y z E s M X 0 m c X V v d D s s J n F 1 b 3 Q 7 T 2 R i Y y 5 E Y X R h U 2 9 1 c m N l X F w v M S 9 k c 2 4 9 U E l D Q U 5 l d C 9 Q S U N B T m V 0 L 0 F u b n V h b F J l c G 9 y d C 9 0 Y m w x N i 5 7 X H U w M D N j M S A o J S k s M n 0 m c X V v d D s s J n F 1 b 3 Q 7 T 2 R i Y y 5 E Y X R h U 2 9 1 c m N l X F w v M S 9 k c 2 4 9 U E l D Q U 5 l d C 9 Q S U N B T m V 0 L 0 F u b n V h b F J l c G 9 y d C 9 0 Y m w x N i 5 7 M S 0 0 L D N 9 J n F 1 b 3 Q 7 L C Z x d W 9 0 O 0 9 k Y m M u R G F 0 Y V N v d X J j Z V x c L z E v Z H N u P V B J Q 0 F O Z X Q v U E l D Q U 5 l d C 9 B b m 5 1 Y W x S Z X B v c n Q v d G J s M T Y u e z E t N C A o J S k s N H 0 m c X V v d D s s J n F 1 b 3 Q 7 T 2 R i Y y 5 E Y X R h U 2 9 1 c m N l X F w v M S 9 k c 2 4 9 U E l D Q U 5 l d C 9 Q S U N B T m V 0 L 0 F u b n V h b F J l c G 9 y d C 9 0 Y m w x N i 5 7 N S 0 x M C w 1 f S Z x d W 9 0 O y w m c X V v d D t P Z G J j L k R h d G F T b 3 V y Y 2 V c X C 8 x L 2 R z b j 1 Q S U N B T m V 0 L 1 B J Q 0 F O Z X Q v Q W 5 u d W F s U m V w b 3 J 0 L 3 R i b D E 2 L n s 1 L T E w I C g l K S w 2 f S Z x d W 9 0 O y w m c X V v d D t P Z G J j L k R h d G F T b 3 V y Y 2 V c X C 8 x L 2 R z b j 1 Q S U N B T m V 0 L 1 B J Q 0 F O Z X Q v Q W 5 u d W F s U m V w b 3 J 0 L 3 R i b D E 2 L n s x M S 0 x N S w 3 f S Z x d W 9 0 O y w m c X V v d D t P Z G J j L k R h d G F T b 3 V y Y 2 V c X C 8 x L 2 R z b j 1 Q S U N B T m V 0 L 1 B J Q 0 F O Z X Q v Q W 5 u d W F s U m V w b 3 J 0 L 3 R i b D E 2 L n s x M S 0 x N S A o J S k s O H 0 m c X V v d D s s J n F 1 b 3 Q 7 T 2 R i Y y 5 E Y X R h U 2 9 1 c m N l X F w v M S 9 k c 2 4 9 U E l D Q U 5 l d C 9 Q S U N B T m V 0 L 0 F u b n V h b F J l c G 9 y d C 9 0 Y m w x N i 5 7 V G 9 0 Y W w s O X 0 m c X V v d D s s J n F 1 b 3 Q 7 T 2 R i Y y 5 E Y X R h U 2 9 1 c m N l X F w v M S 9 k c 2 4 9 U E l D Q U 5 l d C 9 Q S U N B T m V 0 L 0 F u b n V h b F J l c G 9 y d C 9 0 Y m w x N i 5 7 V G 9 0 Y W w g K C U p L D E w f S Z x d W 9 0 O 1 0 s J n F 1 b 3 Q 7 U m V s Y X R p b 2 5 z a G l w S W 5 m b y Z x d W 9 0 O z p b X X 0 i I C 8 + P C 9 T d G F i b G V F b n R y a W V z P j w v S X R l b T 4 8 S X R l b T 4 8 S X R l b U x v Y 2 F 0 a W 9 u P j x J d G V t V H l w Z T 5 G b 3 J t d W x h P C 9 J d G V t V H l w Z T 4 8 S X R l b V B h d G g + U 2 V j d G l v b j E v d G J s M T Y v U 2 9 1 c m N l P C 9 J d G V t U G F 0 a D 4 8 L 0 l 0 Z W 1 M b 2 N h d G l v b j 4 8 U 3 R h Y m x l R W 5 0 c m l l c y A v P j w v S X R l b T 4 8 S X R l b T 4 8 S X R l b U x v Y 2 F 0 a W 9 u P j x J d G V t V H l w Z T 5 G b 3 J t d W x h P C 9 J d G V t V H l w Z T 4 8 S X R l b V B h d G g + U 2 V j d G l v b j E v d G J s M T Y v U E l D Q U 5 l d E F u b 2 5 f R G F 0 Y W J h c 2 U 8 L 0 l 0 Z W 1 Q Y X R o P j w v S X R l b U x v Y 2 F 0 a W 9 u P j x T d G F i b G V F b n R y a W V z I C 8 + P C 9 J d G V t P j x J d G V t P j x J d G V t T G 9 j Y X R p b 2 4 + P E l 0 Z W 1 U e X B l P k Z v c m 1 1 b G E 8 L 0 l 0 Z W 1 U e X B l P j x J d G V t U G F 0 a D 5 T Z W N 0 a W 9 u M S 9 0 Y m w x N i 9 k Y m 9 f U 2 N o Z W 1 h P C 9 J d G V t U G F 0 a D 4 8 L 0 l 0 Z W 1 M b 2 N h d G l v b j 4 8 U 3 R h Y m x l R W 5 0 c m l l c y A v P j w v S X R l b T 4 8 S X R l b T 4 8 S X R l b U x v Y 2 F 0 a W 9 u P j x J d G V t V H l w Z T 5 G b 3 J t d W x h P C 9 J d G V t V H l w Z T 4 8 S X R l b V B h d G g + U 2 V j d G l v b j E v d G J s M T Y v d G J s M T Z f V G F i b G U 8 L 0 l 0 Z W 1 Q Y X R o P j w v S X R l b U x v Y 2 F 0 a W 9 u P j x T d G F i b G V F b n R y a W V z I C 8 + P C 9 J d G V t P j x J d G V t P j x J d G V t T G 9 j Y X R p b 2 4 + P E l 0 Z W 1 U e X B l P k Z v c m 1 1 b G E 8 L 0 l 0 Z W 1 U e X B l P j x J d G V t U G F 0 a D 5 T Z W N 0 a W 9 u M S 9 0 Y m w x N z 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C I g L z 4 8 R W 5 0 c n k g V H l w Z T 0 i R m l s b E 9 i a m V j d F R 5 c G U i I F Z h b H V l P S J z Q 2 9 u b m V j d G l v b k 9 u b H k i I C 8 + P E V u d H J 5 I F R 5 c G U 9 I k Z p b G x U b 0 R h d G F N b 2 R l b E V u Y W J s Z W Q i I F Z h b H V l P S J s M C I g L z 4 8 R W 5 0 c n k g V H l w Z T 0 i R m l s b G V k Q 2 9 t c G x l d G V S Z X N 1 b H R U b 1 d v c m t z a G V l d C I g V m F s d W U 9 I m w x I i A v P j x F b n R y e S B U e X B l P S J S Z W N v d m V y e V R h c m d l d F N o Z W V 0 I i B W Y W x 1 Z T 0 i c 1 N o Z W V 0 N i I g L z 4 8 R W 5 0 c n k g V H l w Z T 0 i U m V j b 3 Z l c n l U Y X J n Z X R D b 2 x 1 b W 4 i I F Z h b H V l P S J s M S I g L z 4 8 R W 5 0 c n k g V H l w Z T 0 i U m V j b 3 Z l c n l U Y X J n Z X R S b 3 c i I F Z h b H V l P S J s M S I g L z 4 8 R W 5 0 c n k g V H l w Z T 0 i R m l s b E x h c 3 R V c G R h d G V k I i B W Y W x 1 Z T 0 i Z D I w M j A t M T I t M D d U M T c 6 M j Y 6 M D M u N j g 1 N T Q x O V o i I C 8 + P E V u d H J 5 I F R 5 c G U 9 I k Z p b G x D b 2 x 1 b W 5 U e X B l c y I g V m F s d W U 9 I n N C Z 0 l H Q W d Z Q 0 J n S U d B Z 1 k 9 I i A v P j x F b n R y e S B U e X B l P S J G a W x s Q 2 9 s d W 1 u T m F t Z X M i I F Z h b H V l P S J z W y Z x d W 9 0 O 1 B y a W 1 h c n k g R G l h Z 2 5 v c 2 l z I E d y b 3 V w J n F 1 b 3 Q 7 L C Z x d W 9 0 O z E 2 J n F 1 b 3 Q 7 L C Z x d W 9 0 O z E 2 I C g l K S Z x d W 9 0 O y w m c X V v d D s x N y 0 y M C Z x d W 9 0 O y w m c X V v d D s x N y 0 y M C A o J S k m c X V v d D s s J n F 1 b 3 Q 7 M j E t M j U m c X V v d D s s J n F 1 b 3 Q 7 M j E t M j U g K C U p J n F 1 b 3 Q 7 L C Z x d W 9 0 O z I 2 K y Z x d W 9 0 O y w m c X V v d D s y N i s g K C U p J n F 1 b 3 Q 7 L C Z x d W 9 0 O 1 R v d G F s J n F 1 b 3 Q 7 L C Z x d W 9 0 O 1 R v d G F s I C g l K S Z x d W 9 0 O 1 0 i I C 8 + P E V u d H J 5 I F R 5 c G U 9 I l F 1 Z X J 5 S U Q i I F Z h b H V l P S J z M 2 R i N z E 1 M G U t Y j F i Z C 0 0 N j V j L W E 1 M T I t M W U x Z W E z N T l i N z F h I i A v P j x F b n R y e S B U e X B l P S J G a W x s R X J y b 3 J D b 3 V u d C I g V m F s d W U 9 I m w w I i A v P j x F b n R y e S B U e X B l P S J G a W x s U 3 R h d H V z I i B W Y W x 1 Z T 0 i c 0 N v b X B s Z X R l I i A v P j x F b n R y e S B U e X B l P S J G a W x s R X J y b 3 J D b 2 R l I i B W Y W x 1 Z T 0 i c 1 V u a 2 5 v d 2 4 i I C 8 + P E V u d H J 5 I F R 5 c G U 9 I k Z p b G x D b 3 V u d C I g V m F s d W U 9 I m w x N S I g L z 4 8 R W 5 0 c n k g V H l w Z T 0 i U m V s Y X R p b 2 5 z a G l w S W 5 m b 0 N v b n R h a W 5 l c i I g V m F s d W U 9 I n N 7 J n F 1 b 3 Q 7 Y 2 9 s d W 1 u Q 2 9 1 b n Q m c X V v d D s 6 M T E s J n F 1 b 3 Q 7 a 2 V 5 Q 2 9 s d W 1 u T m F t Z X M m c X V v d D s 6 W 1 0 s J n F 1 b 3 Q 7 c X V l c n l S Z W x h d G l v b n N o a X B z J n F 1 b 3 Q 7 O l t d L C Z x d W 9 0 O 2 N v b H V t b k l k Z W 5 0 a X R p Z X M m c X V v d D s 6 W y Z x d W 9 0 O 0 9 k Y m M u R G F 0 Y V N v d X J j Z V x c L z E v Z H N u P V B J Q 0 F O Z X Q v U E l D Q U 5 l d C 9 B b m 5 1 Y W x S Z X B v c n Q v d G J s M T c u e 1 B y a W 1 h c n k g R G l h Z 2 5 v c 2 l z I E d y b 3 V w L D B 9 J n F 1 b 3 Q 7 L C Z x d W 9 0 O 0 9 k Y m M u R G F 0 Y V N v d X J j Z V x c L z E v Z H N u P V B J Q 0 F O Z X Q v U E l D Q U 5 l d C 9 B b m 5 1 Y W x S Z X B v c n Q v d G J s M T c u e z E 2 L D F 9 J n F 1 b 3 Q 7 L C Z x d W 9 0 O 0 9 k Y m M u R G F 0 Y V N v d X J j Z V x c L z E v Z H N u P V B J Q 0 F O Z X Q v U E l D Q U 5 l d C 9 B b m 5 1 Y W x S Z X B v c n Q v d G J s M T c u e z E 2 I C g l K S w y f S Z x d W 9 0 O y w m c X V v d D t P Z G J j L k R h d G F T b 3 V y Y 2 V c X C 8 x L 2 R z b j 1 Q S U N B T m V 0 L 1 B J Q 0 F O Z X Q v Q W 5 u d W F s U m V w b 3 J 0 L 3 R i b D E 3 L n s x N y 0 y M C w z f S Z x d W 9 0 O y w m c X V v d D t P Z G J j L k R h d G F T b 3 V y Y 2 V c X C 8 x L 2 R z b j 1 Q S U N B T m V 0 L 1 B J Q 0 F O Z X Q v Q W 5 u d W F s U m V w b 3 J 0 L 3 R i b D E 3 L n s x N y 0 y M C A o J S k s N H 0 m c X V v d D s s J n F 1 b 3 Q 7 T 2 R i Y y 5 E Y X R h U 2 9 1 c m N l X F w v M S 9 k c 2 4 9 U E l D Q U 5 l d C 9 Q S U N B T m V 0 L 0 F u b n V h b F J l c G 9 y d C 9 0 Y m w x N y 5 7 M j E t M j U s N X 0 m c X V v d D s s J n F 1 b 3 Q 7 T 2 R i Y y 5 E Y X R h U 2 9 1 c m N l X F w v M S 9 k c 2 4 9 U E l D Q U 5 l d C 9 Q S U N B T m V 0 L 0 F u b n V h b F J l c G 9 y d C 9 0 Y m w x N y 5 7 M j E t M j U g K C U p L D Z 9 J n F 1 b 3 Q 7 L C Z x d W 9 0 O 0 9 k Y m M u R G F 0 Y V N v d X J j Z V x c L z E v Z H N u P V B J Q 0 F O Z X Q v U E l D Q U 5 l d C 9 B b m 5 1 Y W x S Z X B v c n Q v d G J s M T c u e z I 2 K y w 3 f S Z x d W 9 0 O y w m c X V v d D t P Z G J j L k R h d G F T b 3 V y Y 2 V c X C 8 x L 2 R z b j 1 Q S U N B T m V 0 L 1 B J Q 0 F O Z X Q v Q W 5 u d W F s U m V w b 3 J 0 L 3 R i b D E 3 L n s y N i s g K C U p L D h 9 J n F 1 b 3 Q 7 L C Z x d W 9 0 O 0 9 k Y m M u R G F 0 Y V N v d X J j Z V x c L z E v Z H N u P V B J Q 0 F O Z X Q v U E l D Q U 5 l d C 9 B b m 5 1 Y W x S Z X B v c n Q v d G J s M T c u e 1 R v d G F s L D l 9 J n F 1 b 3 Q 7 L C Z x d W 9 0 O 0 9 k Y m M u R G F 0 Y V N v d X J j Z V x c L z E v Z H N u P V B J Q 0 F O Z X Q v U E l D Q U 5 l d C 9 B b m 5 1 Y W x S Z X B v c n Q v d G J s M T c u e 1 R v d G F s I C g l K S w x M H 0 m c X V v d D t d L C Z x d W 9 0 O 0 N v b H V t b k N v d W 5 0 J n F 1 b 3 Q 7 O j E x L C Z x d W 9 0 O 0 t l e U N v b H V t b k 5 h b W V z J n F 1 b 3 Q 7 O l t d L C Z x d W 9 0 O 0 N v b H V t b k l k Z W 5 0 a X R p Z X M m c X V v d D s 6 W y Z x d W 9 0 O 0 9 k Y m M u R G F 0 Y V N v d X J j Z V x c L z E v Z H N u P V B J Q 0 F O Z X Q v U E l D Q U 5 l d C 9 B b m 5 1 Y W x S Z X B v c n Q v d G J s M T c u e 1 B y a W 1 h c n k g R G l h Z 2 5 v c 2 l z I E d y b 3 V w L D B 9 J n F 1 b 3 Q 7 L C Z x d W 9 0 O 0 9 k Y m M u R G F 0 Y V N v d X J j Z V x c L z E v Z H N u P V B J Q 0 F O Z X Q v U E l D Q U 5 l d C 9 B b m 5 1 Y W x S Z X B v c n Q v d G J s M T c u e z E 2 L D F 9 J n F 1 b 3 Q 7 L C Z x d W 9 0 O 0 9 k Y m M u R G F 0 Y V N v d X J j Z V x c L z E v Z H N u P V B J Q 0 F O Z X Q v U E l D Q U 5 l d C 9 B b m 5 1 Y W x S Z X B v c n Q v d G J s M T c u e z E 2 I C g l K S w y f S Z x d W 9 0 O y w m c X V v d D t P Z G J j L k R h d G F T b 3 V y Y 2 V c X C 8 x L 2 R z b j 1 Q S U N B T m V 0 L 1 B J Q 0 F O Z X Q v Q W 5 u d W F s U m V w b 3 J 0 L 3 R i b D E 3 L n s x N y 0 y M C w z f S Z x d W 9 0 O y w m c X V v d D t P Z G J j L k R h d G F T b 3 V y Y 2 V c X C 8 x L 2 R z b j 1 Q S U N B T m V 0 L 1 B J Q 0 F O Z X Q v Q W 5 u d W F s U m V w b 3 J 0 L 3 R i b D E 3 L n s x N y 0 y M C A o J S k s N H 0 m c X V v d D s s J n F 1 b 3 Q 7 T 2 R i Y y 5 E Y X R h U 2 9 1 c m N l X F w v M S 9 k c 2 4 9 U E l D Q U 5 l d C 9 Q S U N B T m V 0 L 0 F u b n V h b F J l c G 9 y d C 9 0 Y m w x N y 5 7 M j E t M j U s N X 0 m c X V v d D s s J n F 1 b 3 Q 7 T 2 R i Y y 5 E Y X R h U 2 9 1 c m N l X F w v M S 9 k c 2 4 9 U E l D Q U 5 l d C 9 Q S U N B T m V 0 L 0 F u b n V h b F J l c G 9 y d C 9 0 Y m w x N y 5 7 M j E t M j U g K C U p L D Z 9 J n F 1 b 3 Q 7 L C Z x d W 9 0 O 0 9 k Y m M u R G F 0 Y V N v d X J j Z V x c L z E v Z H N u P V B J Q 0 F O Z X Q v U E l D Q U 5 l d C 9 B b m 5 1 Y W x S Z X B v c n Q v d G J s M T c u e z I 2 K y w 3 f S Z x d W 9 0 O y w m c X V v d D t P Z G J j L k R h d G F T b 3 V y Y 2 V c X C 8 x L 2 R z b j 1 Q S U N B T m V 0 L 1 B J Q 0 F O Z X Q v Q W 5 u d W F s U m V w b 3 J 0 L 3 R i b D E 3 L n s y N i s g K C U p L D h 9 J n F 1 b 3 Q 7 L C Z x d W 9 0 O 0 9 k Y m M u R G F 0 Y V N v d X J j Z V x c L z E v Z H N u P V B J Q 0 F O Z X Q v U E l D Q U 5 l d C 9 B b m 5 1 Y W x S Z X B v c n Q v d G J s M T c u e 1 R v d G F s L D l 9 J n F 1 b 3 Q 7 L C Z x d W 9 0 O 0 9 k Y m M u R G F 0 Y V N v d X J j Z V x c L z E v Z H N u P V B J Q 0 F O Z X Q v U E l D Q U 5 l d C 9 B b m 5 1 Y W x S Z X B v c n Q v d G J s M T c u e 1 R v d G F s I C g l K S w x M H 0 m c X V v d D t d L C Z x d W 9 0 O 1 J l b G F 0 a W 9 u c 2 h p c E l u Z m 8 m c X V v d D s 6 W 1 1 9 I i A v P j x F b n R y e S B U e X B l P S J B Z G R l Z F R v R G F 0 Y U 1 v Z G V s I i B W Y W x 1 Z T 0 i b D A i I C 8 + P C 9 T d G F i b G V F b n R y a W V z P j w v S X R l b T 4 8 S X R l b T 4 8 S X R l b U x v Y 2 F 0 a W 9 u P j x J d G V t V H l w Z T 5 G b 3 J t d W x h P C 9 J d G V t V H l w Z T 4 8 S X R l b V B h d G g + U 2 V j d G l v b j E v d G J s M T c v U 2 9 1 c m N l P C 9 J d G V t U G F 0 a D 4 8 L 0 l 0 Z W 1 M b 2 N h d G l v b j 4 8 U 3 R h Y m x l R W 5 0 c m l l c y A v P j w v S X R l b T 4 8 S X R l b T 4 8 S X R l b U x v Y 2 F 0 a W 9 u P j x J d G V t V H l w Z T 5 G b 3 J t d W x h P C 9 J d G V t V H l w Z T 4 8 S X R l b V B h d G g + U 2 V j d G l v b j E v d G J s M T c v U E l D Q U 5 l d E F u b 2 5 f R G F 0 Y W J h c 2 U 8 L 0 l 0 Z W 1 Q Y X R o P j w v S X R l b U x v Y 2 F 0 a W 9 u P j x T d G F i b G V F b n R y a W V z I C 8 + P C 9 J d G V t P j x J d G V t P j x J d G V t T G 9 j Y X R p b 2 4 + P E l 0 Z W 1 U e X B l P k Z v c m 1 1 b G E 8 L 0 l 0 Z W 1 U e X B l P j x J d G V t U G F 0 a D 5 T Z W N 0 a W 9 u M S 9 0 Y m w x N y 9 k Y m 9 f U 2 N o Z W 1 h P C 9 J d G V t U G F 0 a D 4 8 L 0 l 0 Z W 1 M b 2 N h d G l v b j 4 8 U 3 R h Y m x l R W 5 0 c m l l c y A v P j w v S X R l b T 4 8 S X R l b T 4 8 S X R l b U x v Y 2 F 0 a W 9 u P j x J d G V t V H l w Z T 5 G b 3 J t d W x h P C 9 J d G V t V H l w Z T 4 8 S X R l b V B h d G g + U 2 V j d G l v b j E v d G J s M T c v d G J s M T d f V G F i b G U 8 L 0 l 0 Z W 1 Q Y X R o P j w v S X R l b U x v Y 2 F 0 a W 9 u P j x T d G F i b G V F b n R y a W V z I C 8 + P C 9 J d G V t P j x J d G V t P j x J d G V t T G 9 j Y X R p b 2 4 + P E l 0 Z W 1 U e X B l P k Z v c m 1 1 b G E 8 L 0 l 0 Z W 1 U e X B l P j x J d G V t U G F 0 a D 5 T Z W N 0 a W 9 u M S 9 0 Y m w x N y 9 T b 3 J 0 Z W Q l M j B S b 3 d z P C 9 J d G V t U G F 0 a D 4 8 L 0 l 0 Z W 1 M b 2 N h d G l v b j 4 8 U 3 R h Y m x l R W 5 0 c m l l c y A v P j w v S X R l b T 4 8 S X R l b T 4 8 S X R l b U x v Y 2 F 0 a W 9 u P j x J d G V t V H l w Z T 5 G b 3 J t d W x h P C 9 J d G V t V H l w Z T 4 8 S X R l b V B h d G g + U 2 V j d G l v b j E v d G J s M T c v U m V t b 3 Z l Z C U y M E N v b H V t b n M 8 L 0 l 0 Z W 1 Q Y X R o P j w v S X R l b U x v Y 2 F 0 a W 9 u P j x T d G F i b G V F b n R y a W V z I C 8 + P C 9 J d G V t P j x J d G V t P j x J d G V t T G 9 j Y X R p b 2 4 + P E l 0 Z W 1 U e X B l P k Z v c m 1 1 b G E 8 L 0 l 0 Z W 1 U e X B l P j x J d G V t U G F 0 a D 5 T Z W N 0 a W 9 u M S 9 0 Y m w x O D 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S I g L z 4 8 R W 5 0 c n k g V H l w Z T 0 i R m l s b E 9 i a m V j d F R 5 c G U i I F Z h b H V l P S J z V G F i b G U i I C 8 + P E V u d H J 5 I F R 5 c G U 9 I k Z p b G x U b 0 R h d G F N b 2 R l b E V u Y W J s Z W Q i I F Z h b H V l P S J s M C I g L z 4 8 R W 5 0 c n k g V H l w Z T 0 i R m l s b F R h c m d l d C I g V m F s d W U 9 I n N f d G J s M T g i I C 8 + P E V u d H J 5 I F R 5 c G U 9 I k Z p b G x l Z E N v b X B s Z X R l U m V z d W x 0 V G 9 X b 3 J r c 2 h l Z X Q i I F Z h b H V l P S J s M S I g L z 4 8 R W 5 0 c n k g V H l w Z T 0 i U m V j b 3 Z l c n l U Y X J n Z X R T a G V l d C I g V m F s d W U 9 I n N T a G V l d D I i I C 8 + P E V u d H J 5 I F R 5 c G U 9 I l J l Y 2 9 2 Z X J 5 V G F y Z 2 V 0 Q 2 9 s d W 1 u I i B W Y W x 1 Z T 0 i b D E i I C 8 + P E V u d H J 5 I F R 5 c G U 9 I l J l Y 2 9 2 Z X J 5 V G F y Z 2 V 0 U m 9 3 I i B W Y W x 1 Z T 0 i b D E i I C 8 + P E V u d H J 5 I F R 5 c G U 9 I k Z p b G x M Y X N 0 V X B k Y X R l Z C I g V m F s d W U 9 I m Q y M D I w L T E y L T A 3 V D E 3 O j I 2 O j I x L j A 3 M z Q 3 O D J a I i A v P j x F b n R y e S B U e X B l P S J G a W x s Q 2 9 s d W 1 u V H l w Z X M i I F Z h b H V l P S J z Q m d Z Q 0 J n S U d B Z 1 l D Q m d J R 0 F n W U N C Z 0 l H Q W d Z Q 0 J n S U d B Z 1 l D Q m d J R 0 F n W T 0 i I C 8 + P E V u d H J 5 I F R 5 c G U 9 I k Z p b G x D b 2 x 1 b W 5 O Y W 1 l c y I g V m F s d W U 9 I n N b J n F 1 b 3 Q 7 W W V h c i Z x d W 9 0 O y w m c X V v d D t P c m d h b m l z Y X R p b 2 4 m c X V v d D s s J n F 1 b 3 Q 7 Q m x v b 2 Q g L y B s e W 1 w a G F 0 a W M m c X V v d D s s J n F 1 b 3 Q 7 Q m x v b 2 Q g L y B s e W 1 w a G F 0 a W M g K C U p J n F 1 b 3 Q 7 L C Z x d W 9 0 O 0 J v Z H k g d 2 F s b C B h b m Q g Y 2 F 2 a X R p Z X M m c X V v d D s s J n F 1 b 3 Q 7 Q m 9 k e S B 3 Y W x s I G F u Z C B j Y X Z p d G l l c y A o J S k m c X V v d D s s J n F 1 b 3 Q 7 Q 2 F y Z G l v d m F z Y 3 V s Y X I m c X V v d D s s J n F 1 b 3 Q 7 Q 2 F y Z G l v d m F z Y 3 V s Y X I g K C U p J n F 1 b 3 Q 7 L C Z x d W 9 0 O 0 V u Z G 9 j c m l u Z S A v I G 1 l d G F i b 2 x p Y y Z x d W 9 0 O y w m c X V v d D t F b m R v Y 3 J p b m U g L y B t Z X R h Y m 9 s a W M g K C U p J n F 1 b 3 Q 7 L C Z x d W 9 0 O 0 d h c 3 R y b 2 l u d G V z d G l u Y W w m c X V v d D s s J n F 1 b 3 Q 7 R 2 F z d H J v a W 5 0 Z X N 0 a W 5 h b C A o J S k m c X V v d D s s J n F 1 b 3 Q 7 S W 5 m Z W N 0 a W 9 u J n F 1 b 3 Q 7 L C Z x d W 9 0 O 0 l u Z m V j d G l v b i A o J S k m c X V v d D s s J n F 1 b 3 Q 7 T X V s d G l z e X N 0 Z W 0 m c X V v d D s s J n F 1 b 3 Q 7 T X V s d G l z e X N 0 Z W 0 g K C U p J n F 1 b 3 Q 7 L C Z x d W 9 0 O 0 1 1 c 2 N 1 b G 9 z a 2 V s Z X R h b C Z x d W 9 0 O y w m c X V v d D t N d X N j d W x v c 2 t l b G V 0 Y W w g K C U p J n F 1 b 3 Q 7 L C Z x d W 9 0 O 0 5 l d X J v b G 9 n a W N h b C Z x d W 9 0 O y w m c X V v d D t O Z X V y b 2 x v Z 2 l j Y W w g K C U p J n F 1 b 3 Q 7 L C Z x d W 9 0 O 0 9 u Y 2 9 s b 2 d 5 J n F 1 b 3 Q 7 L C Z x d W 9 0 O 0 9 u Y 2 9 s b 2 d 5 I C g l K S Z x d W 9 0 O y w m c X V v d D t S Z X N w a X J h d G 9 y e S Z x d W 9 0 O y w m c X V v d D t S Z X N w a X J h d G 9 y e S A o J S k m c X V v d D s s J n F 1 b 3 Q 7 V H J h d W 1 h J n F 1 b 3 Q 7 L C Z x d W 9 0 O 1 R y Y X V t Y S A o J S k m c X V v d D s s J n F 1 b 3 Q 7 T 3 R o Z X I m c X V v d D s s J n F 1 b 3 Q 7 T 3 R o Z X I g K C U p J n F 1 b 3 Q 7 L C Z x d W 9 0 O 1 V u a 2 5 v d 2 4 m c X V v d D s s J n F 1 b 3 Q 7 V W 5 r b m 9 3 b i A o J S k m c X V v d D s s J n F 1 b 3 Q 7 V G 9 0 Y W w m c X V v d D s s J n F 1 b 3 Q 7 V G 9 0 Y W w g K C U p J n F 1 b 3 Q 7 X S I g L z 4 8 R W 5 0 c n k g V H l w Z T 0 i U X V l c n l J R C I g V m F s d W U 9 I n N j N T E y Y j Q 3 M y 0 x M T k y L T R m M 2 U t O T R l N C 1 j N j U 0 N j k y N z Y 2 N j Y i I C 8 + P E V u d H J 5 I F R 5 c G U 9 I k Z p b G x T d G F 0 d X M i I F Z h b H V l P S J z Q 2 9 t c G x l d G U i I C 8 + P E V u d H J 5 I F R 5 c G U 9 I k Z p b G x F c n J v c k N v d W 5 0 I i B W Y W x 1 Z T 0 i b D A i I C 8 + P E V u d H J 5 I F R 5 c G U 9 I k Z p b G x F c n J v c k N v Z G U i I F Z h b H V l P S J z V W 5 r b m 9 3 b i I g L z 4 8 R W 5 0 c n k g V H l w Z T 0 i U m V s Y X R p b 2 5 z a G l w S W 5 m b 0 N v b n R h a W 5 l c i I g V m F s d W U 9 I n N 7 J n F 1 b 3 Q 7 Y 2 9 s d W 1 u Q 2 9 1 b n Q m c X V v d D s 6 M z I s J n F 1 b 3 Q 7 a 2 V 5 Q 2 9 s d W 1 u T m F t Z X M m c X V v d D s 6 W 1 0 s J n F 1 b 3 Q 7 c X V l c n l S Z W x h d G l v b n N o a X B z J n F 1 b 3 Q 7 O l t d L C Z x d W 9 0 O 2 N v b H V t b k l k Z W 5 0 a X R p Z X M m c X V v d D s 6 W y Z x d W 9 0 O 0 9 k Y m M u R G F 0 Y V N v d X J j Z V x c L z E v Z H N u P V B J Q 0 F O Z X Q v U E l D Q U 5 l d C 9 B b m 5 1 Y W x S Z X B v c n Q v d G J s M T g u e 1 l l Y X I s M H 0 m c X V v d D s s J n F 1 b 3 Q 7 T 2 R i Y y 5 E Y X R h U 2 9 1 c m N l X F w v M S 9 k c 2 4 9 U E l D Q U 5 l d C 9 Q S U N B T m V 0 L 0 F u b n V h b F J l c G 9 y d C 9 0 Y m w x O C 5 7 T 3 J n Y W 5 p c 2 F 0 a W 9 u L D F 9 J n F 1 b 3 Q 7 L C Z x d W 9 0 O 0 9 k Y m M u R G F 0 Y V N v d X J j Z V x c L z E v Z H N u P V B J Q 0 F O Z X Q v U E l D Q U 5 l d C 9 B b m 5 1 Y W x S Z X B v c n Q v d G J s M T g u e 0 J s b 2 9 k I C 8 g b H l t c G h h d G l j L D J 9 J n F 1 b 3 Q 7 L C Z x d W 9 0 O 0 9 k Y m M u R G F 0 Y V N v d X J j Z V x c L z E v Z H N u P V B J Q 0 F O Z X Q v U E l D Q U 5 l d C 9 B b m 5 1 Y W x S Z X B v c n Q v d G J s M T g u e 0 J s b 2 9 k I C 8 g b H l t c G h h d G l j I C g l K S w z f S Z x d W 9 0 O y w m c X V v d D t P Z G J j L k R h d G F T b 3 V y Y 2 V c X C 8 x L 2 R z b j 1 Q S U N B T m V 0 L 1 B J Q 0 F O Z X Q v Q W 5 u d W F s U m V w b 3 J 0 L 3 R i b D E 4 L n t C b 2 R 5 I H d h b G w g Y W 5 k I G N h d m l 0 a W V z L D R 9 J n F 1 b 3 Q 7 L C Z x d W 9 0 O 0 9 k Y m M u R G F 0 Y V N v d X J j Z V x c L z E v Z H N u P V B J Q 0 F O Z X Q v U E l D Q U 5 l d C 9 B b m 5 1 Y W x S Z X B v c n Q v d G J s M T g u e 0 J v Z H k g d 2 F s b C B h b m Q g Y 2 F 2 a X R p Z X M g K C U p L D V 9 J n F 1 b 3 Q 7 L C Z x d W 9 0 O 0 9 k Y m M u R G F 0 Y V N v d X J j Z V x c L z E v Z H N u P V B J Q 0 F O Z X Q v U E l D Q U 5 l d C 9 B b m 5 1 Y W x S Z X B v c n Q v d G J s M T g u e 0 N h c m R p b 3 Z h c 2 N 1 b G F y L D Z 9 J n F 1 b 3 Q 7 L C Z x d W 9 0 O 0 9 k Y m M u R G F 0 Y V N v d X J j Z V x c L z E v Z H N u P V B J Q 0 F O Z X Q v U E l D Q U 5 l d C 9 B b m 5 1 Y W x S Z X B v c n Q v d G J s M T g u e 0 N h c m R p b 3 Z h c 2 N 1 b G F y I C g l K S w 3 f S Z x d W 9 0 O y w m c X V v d D t P Z G J j L k R h d G F T b 3 V y Y 2 V c X C 8 x L 2 R z b j 1 Q S U N B T m V 0 L 1 B J Q 0 F O Z X Q v Q W 5 u d W F s U m V w b 3 J 0 L 3 R i b D E 4 L n t F b m R v Y 3 J p b m U g L y B t Z X R h Y m 9 s a W M s O H 0 m c X V v d D s s J n F 1 b 3 Q 7 T 2 R i Y y 5 E Y X R h U 2 9 1 c m N l X F w v M S 9 k c 2 4 9 U E l D Q U 5 l d C 9 Q S U N B T m V 0 L 0 F u b n V h b F J l c G 9 y d C 9 0 Y m w x O C 5 7 R W 5 k b 2 N y a W 5 l I C 8 g b W V 0 Y W J v b G l j I C g l K S w 5 f S Z x d W 9 0 O y w m c X V v d D t P Z G J j L k R h d G F T b 3 V y Y 2 V c X C 8 x L 2 R z b j 1 Q S U N B T m V 0 L 1 B J Q 0 F O Z X Q v Q W 5 u d W F s U m V w b 3 J 0 L 3 R i b D E 4 L n t H Y X N 0 c m 9 p b n R l c 3 R p b m F s L D E w f S Z x d W 9 0 O y w m c X V v d D t P Z G J j L k R h d G F T b 3 V y Y 2 V c X C 8 x L 2 R z b j 1 Q S U N B T m V 0 L 1 B J Q 0 F O Z X Q v Q W 5 u d W F s U m V w b 3 J 0 L 3 R i b D E 4 L n t H Y X N 0 c m 9 p b n R l c 3 R p b m F s I C g l K S w x M X 0 m c X V v d D s s J n F 1 b 3 Q 7 T 2 R i Y y 5 E Y X R h U 2 9 1 c m N l X F w v M S 9 k c 2 4 9 U E l D Q U 5 l d C 9 Q S U N B T m V 0 L 0 F u b n V h b F J l c G 9 y d C 9 0 Y m w x O C 5 7 S W 5 m Z W N 0 a W 9 u L D E y f S Z x d W 9 0 O y w m c X V v d D t P Z G J j L k R h d G F T b 3 V y Y 2 V c X C 8 x L 2 R z b j 1 Q S U N B T m V 0 L 1 B J Q 0 F O Z X Q v Q W 5 u d W F s U m V w b 3 J 0 L 3 R i b D E 4 L n t J b m Z l Y 3 R p b 2 4 g K C U p L D E z f S Z x d W 9 0 O y w m c X V v d D t P Z G J j L k R h d G F T b 3 V y Y 2 V c X C 8 x L 2 R z b j 1 Q S U N B T m V 0 L 1 B J Q 0 F O Z X Q v Q W 5 u d W F s U m V w b 3 J 0 L 3 R i b D E 4 L n t N d W x 0 a X N 5 c 3 R l b S w x N H 0 m c X V v d D s s J n F 1 b 3 Q 7 T 2 R i Y y 5 E Y X R h U 2 9 1 c m N l X F w v M S 9 k c 2 4 9 U E l D Q U 5 l d C 9 Q S U N B T m V 0 L 0 F u b n V h b F J l c G 9 y d C 9 0 Y m w x O C 5 7 T X V s d G l z e X N 0 Z W 0 g K C U p L D E 1 f S Z x d W 9 0 O y w m c X V v d D t P Z G J j L k R h d G F T b 3 V y Y 2 V c X C 8 x L 2 R z b j 1 Q S U N B T m V 0 L 1 B J Q 0 F O Z X Q v Q W 5 u d W F s U m V w b 3 J 0 L 3 R i b D E 4 L n t N d X N j d W x v c 2 t l b G V 0 Y W w s M T Z 9 J n F 1 b 3 Q 7 L C Z x d W 9 0 O 0 9 k Y m M u R G F 0 Y V N v d X J j Z V x c L z E v Z H N u P V B J Q 0 F O Z X Q v U E l D Q U 5 l d C 9 B b m 5 1 Y W x S Z X B v c n Q v d G J s M T g u e 0 1 1 c 2 N 1 b G 9 z a 2 V s Z X R h b C A o J S k s M T d 9 J n F 1 b 3 Q 7 L C Z x d W 9 0 O 0 9 k Y m M u R G F 0 Y V N v d X J j Z V x c L z E v Z H N u P V B J Q 0 F O Z X Q v U E l D Q U 5 l d C 9 B b m 5 1 Y W x S Z X B v c n Q v d G J s M T g u e 0 5 l d X J v b G 9 n a W N h b C w x O H 0 m c X V v d D s s J n F 1 b 3 Q 7 T 2 R i Y y 5 E Y X R h U 2 9 1 c m N l X F w v M S 9 k c 2 4 9 U E l D Q U 5 l d C 9 Q S U N B T m V 0 L 0 F u b n V h b F J l c G 9 y d C 9 0 Y m w x O C 5 7 T m V 1 c m 9 s b 2 d p Y 2 F s I C g l K S w x O X 0 m c X V v d D s s J n F 1 b 3 Q 7 T 2 R i Y y 5 E Y X R h U 2 9 1 c m N l X F w v M S 9 k c 2 4 9 U E l D Q U 5 l d C 9 Q S U N B T m V 0 L 0 F u b n V h b F J l c G 9 y d C 9 0 Y m w x O C 5 7 T 2 5 j b 2 x v Z 3 k s M j B 9 J n F 1 b 3 Q 7 L C Z x d W 9 0 O 0 9 k Y m M u R G F 0 Y V N v d X J j Z V x c L z E v Z H N u P V B J Q 0 F O Z X Q v U E l D Q U 5 l d C 9 B b m 5 1 Y W x S Z X B v c n Q v d G J s M T g u e 0 9 u Y 2 9 s b 2 d 5 I C g l K S w y M X 0 m c X V v d D s s J n F 1 b 3 Q 7 T 2 R i Y y 5 E Y X R h U 2 9 1 c m N l X F w v M S 9 k c 2 4 9 U E l D Q U 5 l d C 9 Q S U N B T m V 0 L 0 F u b n V h b F J l c G 9 y d C 9 0 Y m w x O C 5 7 U m V z c G l y Y X R v c n k s M j J 9 J n F 1 b 3 Q 7 L C Z x d W 9 0 O 0 9 k Y m M u R G F 0 Y V N v d X J j Z V x c L z E v Z H N u P V B J Q 0 F O Z X Q v U E l D Q U 5 l d C 9 B b m 5 1 Y W x S Z X B v c n Q v d G J s M T g u e 1 J l c 3 B p c m F 0 b 3 J 5 I C g l K S w y M 3 0 m c X V v d D s s J n F 1 b 3 Q 7 T 2 R i Y y 5 E Y X R h U 2 9 1 c m N l X F w v M S 9 k c 2 4 9 U E l D Q U 5 l d C 9 Q S U N B T m V 0 L 0 F u b n V h b F J l c G 9 y d C 9 0 Y m w x O C 5 7 V H J h d W 1 h L D I 0 f S Z x d W 9 0 O y w m c X V v d D t P Z G J j L k R h d G F T b 3 V y Y 2 V c X C 8 x L 2 R z b j 1 Q S U N B T m V 0 L 1 B J Q 0 F O Z X Q v Q W 5 u d W F s U m V w b 3 J 0 L 3 R i b D E 4 L n t U c m F 1 b W E g K C U p L D I 1 f S Z x d W 9 0 O y w m c X V v d D t P Z G J j L k R h d G F T b 3 V y Y 2 V c X C 8 x L 2 R z b j 1 Q S U N B T m V 0 L 1 B J Q 0 F O Z X Q v Q W 5 u d W F s U m V w b 3 J 0 L 3 R i b D E 4 L n t P d G h l c i w y N n 0 m c X V v d D s s J n F 1 b 3 Q 7 T 2 R i Y y 5 E Y X R h U 2 9 1 c m N l X F w v M S 9 k c 2 4 9 U E l D Q U 5 l d C 9 Q S U N B T m V 0 L 0 F u b n V h b F J l c G 9 y d C 9 0 Y m w x O C 5 7 T 3 R o Z X I g K C U p L D I 3 f S Z x d W 9 0 O y w m c X V v d D t P Z G J j L k R h d G F T b 3 V y Y 2 V c X C 8 x L 2 R z b j 1 Q S U N B T m V 0 L 1 B J Q 0 F O Z X Q v Q W 5 u d W F s U m V w b 3 J 0 L 3 R i b D E 4 L n t V b m t u b 3 d u L D I 4 f S Z x d W 9 0 O y w m c X V v d D t P Z G J j L k R h d G F T b 3 V y Y 2 V c X C 8 x L 2 R z b j 1 Q S U N B T m V 0 L 1 B J Q 0 F O Z X Q v Q W 5 u d W F s U m V w b 3 J 0 L 3 R i b D E 4 L n t V b m t u b 3 d u I C g l K S w y O X 0 m c X V v d D s s J n F 1 b 3 Q 7 T 2 R i Y y 5 E Y X R h U 2 9 1 c m N l X F w v M S 9 k c 2 4 9 U E l D Q U 5 l d C 9 Q S U N B T m V 0 L 0 F u b n V h b F J l c G 9 y d C 9 0 Y m w x O C 5 7 V G 9 0 Y W w s M z B 9 J n F 1 b 3 Q 7 L C Z x d W 9 0 O 0 9 k Y m M u R G F 0 Y V N v d X J j Z V x c L z E v Z H N u P V B J Q 0 F O Z X Q v U E l D Q U 5 l d C 9 B b m 5 1 Y W x S Z X B v c n Q v d G J s M T g u e 1 R v d G F s I C g l K S w z M X 0 m c X V v d D t d L C Z x d W 9 0 O 0 N v b H V t b k N v d W 5 0 J n F 1 b 3 Q 7 O j M y L C Z x d W 9 0 O 0 t l e U N v b H V t b k 5 h b W V z J n F 1 b 3 Q 7 O l t d L C Z x d W 9 0 O 0 N v b H V t b k l k Z W 5 0 a X R p Z X M m c X V v d D s 6 W y Z x d W 9 0 O 0 9 k Y m M u R G F 0 Y V N v d X J j Z V x c L z E v Z H N u P V B J Q 0 F O Z X Q v U E l D Q U 5 l d C 9 B b m 5 1 Y W x S Z X B v c n Q v d G J s M T g u e 1 l l Y X I s M H 0 m c X V v d D s s J n F 1 b 3 Q 7 T 2 R i Y y 5 E Y X R h U 2 9 1 c m N l X F w v M S 9 k c 2 4 9 U E l D Q U 5 l d C 9 Q S U N B T m V 0 L 0 F u b n V h b F J l c G 9 y d C 9 0 Y m w x O C 5 7 T 3 J n Y W 5 p c 2 F 0 a W 9 u L D F 9 J n F 1 b 3 Q 7 L C Z x d W 9 0 O 0 9 k Y m M u R G F 0 Y V N v d X J j Z V x c L z E v Z H N u P V B J Q 0 F O Z X Q v U E l D Q U 5 l d C 9 B b m 5 1 Y W x S Z X B v c n Q v d G J s M T g u e 0 J s b 2 9 k I C 8 g b H l t c G h h d G l j L D J 9 J n F 1 b 3 Q 7 L C Z x d W 9 0 O 0 9 k Y m M u R G F 0 Y V N v d X J j Z V x c L z E v Z H N u P V B J Q 0 F O Z X Q v U E l D Q U 5 l d C 9 B b m 5 1 Y W x S Z X B v c n Q v d G J s M T g u e 0 J s b 2 9 k I C 8 g b H l t c G h h d G l j I C g l K S w z f S Z x d W 9 0 O y w m c X V v d D t P Z G J j L k R h d G F T b 3 V y Y 2 V c X C 8 x L 2 R z b j 1 Q S U N B T m V 0 L 1 B J Q 0 F O Z X Q v Q W 5 u d W F s U m V w b 3 J 0 L 3 R i b D E 4 L n t C b 2 R 5 I H d h b G w g Y W 5 k I G N h d m l 0 a W V z L D R 9 J n F 1 b 3 Q 7 L C Z x d W 9 0 O 0 9 k Y m M u R G F 0 Y V N v d X J j Z V x c L z E v Z H N u P V B J Q 0 F O Z X Q v U E l D Q U 5 l d C 9 B b m 5 1 Y W x S Z X B v c n Q v d G J s M T g u e 0 J v Z H k g d 2 F s b C B h b m Q g Y 2 F 2 a X R p Z X M g K C U p L D V 9 J n F 1 b 3 Q 7 L C Z x d W 9 0 O 0 9 k Y m M u R G F 0 Y V N v d X J j Z V x c L z E v Z H N u P V B J Q 0 F O Z X Q v U E l D Q U 5 l d C 9 B b m 5 1 Y W x S Z X B v c n Q v d G J s M T g u e 0 N h c m R p b 3 Z h c 2 N 1 b G F y L D Z 9 J n F 1 b 3 Q 7 L C Z x d W 9 0 O 0 9 k Y m M u R G F 0 Y V N v d X J j Z V x c L z E v Z H N u P V B J Q 0 F O Z X Q v U E l D Q U 5 l d C 9 B b m 5 1 Y W x S Z X B v c n Q v d G J s M T g u e 0 N h c m R p b 3 Z h c 2 N 1 b G F y I C g l K S w 3 f S Z x d W 9 0 O y w m c X V v d D t P Z G J j L k R h d G F T b 3 V y Y 2 V c X C 8 x L 2 R z b j 1 Q S U N B T m V 0 L 1 B J Q 0 F O Z X Q v Q W 5 u d W F s U m V w b 3 J 0 L 3 R i b D E 4 L n t F b m R v Y 3 J p b m U g L y B t Z X R h Y m 9 s a W M s O H 0 m c X V v d D s s J n F 1 b 3 Q 7 T 2 R i Y y 5 E Y X R h U 2 9 1 c m N l X F w v M S 9 k c 2 4 9 U E l D Q U 5 l d C 9 Q S U N B T m V 0 L 0 F u b n V h b F J l c G 9 y d C 9 0 Y m w x O C 5 7 R W 5 k b 2 N y a W 5 l I C 8 g b W V 0 Y W J v b G l j I C g l K S w 5 f S Z x d W 9 0 O y w m c X V v d D t P Z G J j L k R h d G F T b 3 V y Y 2 V c X C 8 x L 2 R z b j 1 Q S U N B T m V 0 L 1 B J Q 0 F O Z X Q v Q W 5 u d W F s U m V w b 3 J 0 L 3 R i b D E 4 L n t H Y X N 0 c m 9 p b n R l c 3 R p b m F s L D E w f S Z x d W 9 0 O y w m c X V v d D t P Z G J j L k R h d G F T b 3 V y Y 2 V c X C 8 x L 2 R z b j 1 Q S U N B T m V 0 L 1 B J Q 0 F O Z X Q v Q W 5 u d W F s U m V w b 3 J 0 L 3 R i b D E 4 L n t H Y X N 0 c m 9 p b n R l c 3 R p b m F s I C g l K S w x M X 0 m c X V v d D s s J n F 1 b 3 Q 7 T 2 R i Y y 5 E Y X R h U 2 9 1 c m N l X F w v M S 9 k c 2 4 9 U E l D Q U 5 l d C 9 Q S U N B T m V 0 L 0 F u b n V h b F J l c G 9 y d C 9 0 Y m w x O C 5 7 S W 5 m Z W N 0 a W 9 u L D E y f S Z x d W 9 0 O y w m c X V v d D t P Z G J j L k R h d G F T b 3 V y Y 2 V c X C 8 x L 2 R z b j 1 Q S U N B T m V 0 L 1 B J Q 0 F O Z X Q v Q W 5 u d W F s U m V w b 3 J 0 L 3 R i b D E 4 L n t J b m Z l Y 3 R p b 2 4 g K C U p L D E z f S Z x d W 9 0 O y w m c X V v d D t P Z G J j L k R h d G F T b 3 V y Y 2 V c X C 8 x L 2 R z b j 1 Q S U N B T m V 0 L 1 B J Q 0 F O Z X Q v Q W 5 u d W F s U m V w b 3 J 0 L 3 R i b D E 4 L n t N d W x 0 a X N 5 c 3 R l b S w x N H 0 m c X V v d D s s J n F 1 b 3 Q 7 T 2 R i Y y 5 E Y X R h U 2 9 1 c m N l X F w v M S 9 k c 2 4 9 U E l D Q U 5 l d C 9 Q S U N B T m V 0 L 0 F u b n V h b F J l c G 9 y d C 9 0 Y m w x O C 5 7 T X V s d G l z e X N 0 Z W 0 g K C U p L D E 1 f S Z x d W 9 0 O y w m c X V v d D t P Z G J j L k R h d G F T b 3 V y Y 2 V c X C 8 x L 2 R z b j 1 Q S U N B T m V 0 L 1 B J Q 0 F O Z X Q v Q W 5 u d W F s U m V w b 3 J 0 L 3 R i b D E 4 L n t N d X N j d W x v c 2 t l b G V 0 Y W w s M T Z 9 J n F 1 b 3 Q 7 L C Z x d W 9 0 O 0 9 k Y m M u R G F 0 Y V N v d X J j Z V x c L z E v Z H N u P V B J Q 0 F O Z X Q v U E l D Q U 5 l d C 9 B b m 5 1 Y W x S Z X B v c n Q v d G J s M T g u e 0 1 1 c 2 N 1 b G 9 z a 2 V s Z X R h b C A o J S k s M T d 9 J n F 1 b 3 Q 7 L C Z x d W 9 0 O 0 9 k Y m M u R G F 0 Y V N v d X J j Z V x c L z E v Z H N u P V B J Q 0 F O Z X Q v U E l D Q U 5 l d C 9 B b m 5 1 Y W x S Z X B v c n Q v d G J s M T g u e 0 5 l d X J v b G 9 n a W N h b C w x O H 0 m c X V v d D s s J n F 1 b 3 Q 7 T 2 R i Y y 5 E Y X R h U 2 9 1 c m N l X F w v M S 9 k c 2 4 9 U E l D Q U 5 l d C 9 Q S U N B T m V 0 L 0 F u b n V h b F J l c G 9 y d C 9 0 Y m w x O C 5 7 T m V 1 c m 9 s b 2 d p Y 2 F s I C g l K S w x O X 0 m c X V v d D s s J n F 1 b 3 Q 7 T 2 R i Y y 5 E Y X R h U 2 9 1 c m N l X F w v M S 9 k c 2 4 9 U E l D Q U 5 l d C 9 Q S U N B T m V 0 L 0 F u b n V h b F J l c G 9 y d C 9 0 Y m w x O C 5 7 T 2 5 j b 2 x v Z 3 k s M j B 9 J n F 1 b 3 Q 7 L C Z x d W 9 0 O 0 9 k Y m M u R G F 0 Y V N v d X J j Z V x c L z E v Z H N u P V B J Q 0 F O Z X Q v U E l D Q U 5 l d C 9 B b m 5 1 Y W x S Z X B v c n Q v d G J s M T g u e 0 9 u Y 2 9 s b 2 d 5 I C g l K S w y M X 0 m c X V v d D s s J n F 1 b 3 Q 7 T 2 R i Y y 5 E Y X R h U 2 9 1 c m N l X F w v M S 9 k c 2 4 9 U E l D Q U 5 l d C 9 Q S U N B T m V 0 L 0 F u b n V h b F J l c G 9 y d C 9 0 Y m w x O C 5 7 U m V z c G l y Y X R v c n k s M j J 9 J n F 1 b 3 Q 7 L C Z x d W 9 0 O 0 9 k Y m M u R G F 0 Y V N v d X J j Z V x c L z E v Z H N u P V B J Q 0 F O Z X Q v U E l D Q U 5 l d C 9 B b m 5 1 Y W x S Z X B v c n Q v d G J s M T g u e 1 J l c 3 B p c m F 0 b 3 J 5 I C g l K S w y M 3 0 m c X V v d D s s J n F 1 b 3 Q 7 T 2 R i Y y 5 E Y X R h U 2 9 1 c m N l X F w v M S 9 k c 2 4 9 U E l D Q U 5 l d C 9 Q S U N B T m V 0 L 0 F u b n V h b F J l c G 9 y d C 9 0 Y m w x O C 5 7 V H J h d W 1 h L D I 0 f S Z x d W 9 0 O y w m c X V v d D t P Z G J j L k R h d G F T b 3 V y Y 2 V c X C 8 x L 2 R z b j 1 Q S U N B T m V 0 L 1 B J Q 0 F O Z X Q v Q W 5 u d W F s U m V w b 3 J 0 L 3 R i b D E 4 L n t U c m F 1 b W E g K C U p L D I 1 f S Z x d W 9 0 O y w m c X V v d D t P Z G J j L k R h d G F T b 3 V y Y 2 V c X C 8 x L 2 R z b j 1 Q S U N B T m V 0 L 1 B J Q 0 F O Z X Q v Q W 5 u d W F s U m V w b 3 J 0 L 3 R i b D E 4 L n t P d G h l c i w y N n 0 m c X V v d D s s J n F 1 b 3 Q 7 T 2 R i Y y 5 E Y X R h U 2 9 1 c m N l X F w v M S 9 k c 2 4 9 U E l D Q U 5 l d C 9 Q S U N B T m V 0 L 0 F u b n V h b F J l c G 9 y d C 9 0 Y m w x O C 5 7 T 3 R o Z X I g K C U p L D I 3 f S Z x d W 9 0 O y w m c X V v d D t P Z G J j L k R h d G F T b 3 V y Y 2 V c X C 8 x L 2 R z b j 1 Q S U N B T m V 0 L 1 B J Q 0 F O Z X Q v Q W 5 u d W F s U m V w b 3 J 0 L 3 R i b D E 4 L n t V b m t u b 3 d u L D I 4 f S Z x d W 9 0 O y w m c X V v d D t P Z G J j L k R h d G F T b 3 V y Y 2 V c X C 8 x L 2 R z b j 1 Q S U N B T m V 0 L 1 B J Q 0 F O Z X Q v Q W 5 u d W F s U m V w b 3 J 0 L 3 R i b D E 4 L n t V b m t u b 3 d u I C g l K S w y O X 0 m c X V v d D s s J n F 1 b 3 Q 7 T 2 R i Y y 5 E Y X R h U 2 9 1 c m N l X F w v M S 9 k c 2 4 9 U E l D Q U 5 l d C 9 Q S U N B T m V 0 L 0 F u b n V h b F J l c G 9 y d C 9 0 Y m w x O C 5 7 V G 9 0 Y W w s M z B 9 J n F 1 b 3 Q 7 L C Z x d W 9 0 O 0 9 k Y m M u R G F 0 Y V N v d X J j Z V x c L z E v Z H N u P V B J Q 0 F O Z X Q v U E l D Q U 5 l d C 9 B b m 5 1 Y W x S Z X B v c n Q v d G J s M T g u e 1 R v d G F s I C g l K S w z M X 0 m c X V v d D t d L C Z x d W 9 0 O 1 J l b G F 0 a W 9 u c 2 h p c E l u Z m 8 m c X V v d D s 6 W 1 1 9 I i A v P j x F b n R y e S B U e X B l P S J G a W x s Q 2 9 1 b n Q i I F Z h b H V l P S J s M T A w I i A v P j x F b n R y e S B U e X B l P S J B Z G R l Z F R v R G F 0 Y U 1 v Z G V s I i B W Y W x 1 Z T 0 i b D A i I C 8 + P C 9 T d G F i b G V F b n R y a W V z P j w v S X R l b T 4 8 S X R l b T 4 8 S X R l b U x v Y 2 F 0 a W 9 u P j x J d G V t V H l w Z T 5 G b 3 J t d W x h P C 9 J d G V t V H l w Z T 4 8 S X R l b V B h d G g + U 2 V j d G l v b j E v d G J s M T g v U 2 9 1 c m N l P C 9 J d G V t U G F 0 a D 4 8 L 0 l 0 Z W 1 M b 2 N h d G l v b j 4 8 U 3 R h Y m x l R W 5 0 c m l l c y A v P j w v S X R l b T 4 8 S X R l b T 4 8 S X R l b U x v Y 2 F 0 a W 9 u P j x J d G V t V H l w Z T 5 G b 3 J t d W x h P C 9 J d G V t V H l w Z T 4 8 S X R l b V B h d G g + U 2 V j d G l v b j E v d G J s M T g v U E l D Q U 5 l d E F u b 2 5 f R G F 0 Y W J h c 2 U 8 L 0 l 0 Z W 1 Q Y X R o P j w v S X R l b U x v Y 2 F 0 a W 9 u P j x T d G F i b G V F b n R y a W V z I C 8 + P C 9 J d G V t P j x J d G V t P j x J d G V t T G 9 j Y X R p b 2 4 + P E l 0 Z W 1 U e X B l P k Z v c m 1 1 b G E 8 L 0 l 0 Z W 1 U e X B l P j x J d G V t U G F 0 a D 5 T Z W N 0 a W 9 u M S 9 0 Y m w x O C 9 k Y m 9 f U 2 N o Z W 1 h P C 9 J d G V t U G F 0 a D 4 8 L 0 l 0 Z W 1 M b 2 N h d G l v b j 4 8 U 3 R h Y m x l R W 5 0 c m l l c y A v P j w v S X R l b T 4 8 S X R l b T 4 8 S X R l b U x v Y 2 F 0 a W 9 u P j x J d G V t V H l w Z T 5 G b 3 J t d W x h P C 9 J d G V t V H l w Z T 4 8 S X R l b V B h d G g + U 2 V j d G l v b j E v d G J s M T g v d G J s M T h f V G F i b G U 8 L 0 l 0 Z W 1 Q Y X R o P j w v S X R l b U x v Y 2 F 0 a W 9 u P j x T d G F i b G V F b n R y a W V z I C 8 + P C 9 J d G V t P j x J d G V t P j x J d G V t T G 9 j Y X R p b 2 4 + P E l 0 Z W 1 U e X B l P k Z v c m 1 1 b G E 8 L 0 l 0 Z W 1 U e X B l P j x J d G V t U G F 0 a D 5 T Z W N 0 a W 9 u M S 9 0 Y m w x O C 9 T b 3 J 0 Z W Q l M j B S b 3 d z P C 9 J d G V t U G F 0 a D 4 8 L 0 l 0 Z W 1 M b 2 N h d G l v b j 4 8 U 3 R h Y m x l R W 5 0 c m l l c y A v P j w v S X R l b T 4 8 S X R l b T 4 8 S X R l b U x v Y 2 F 0 a W 9 u P j x J d G V t V H l w Z T 5 G b 3 J t d W x h P C 9 J d G V t V H l w Z T 4 8 S X R l b V B h d G g + U 2 V j d G l v b j E v d G J s M T g v U m V t b 3 Z l Z C U y M E N v b H V t b n M 8 L 0 l 0 Z W 1 Q Y X R o P j w v S X R l b U x v Y 2 F 0 a W 9 u P j x T d G F i b G V F b n R y a W V z I C 8 + P C 9 J d G V t P j x J d G V t P j x J d G V t T G 9 j Y X R p b 2 4 + P E l 0 Z W 1 U e X B l P k Z v c m 1 1 b G E 8 L 0 l 0 Z W 1 U e X B l P j x J d G V t U G F 0 a D 5 T Z W N 0 a W 9 u M S 9 0 Y m w x O T 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S I g L z 4 8 R W 5 0 c n k g V H l w Z T 0 i R m l s b E 9 i a m V j d F R 5 c G U i I F Z h b H V l P S J z V G F i b G U i I C 8 + P E V u d H J 5 I F R 5 c G U 9 I k Z p b G x U b 0 R h d G F N b 2 R l b E V u Y W J s Z W Q i I F Z h b H V l P S J s M C I g L z 4 8 R W 5 0 c n k g V H l w Z T 0 i R m l s b F R h c m d l d C I g V m F s d W U 9 I n N f d G J s M T k i I C 8 + P E V u d H J 5 I F R 5 c G U 9 I k Z p b G x l Z E N v b X B s Z X R l U m V z d W x 0 V G 9 X b 3 J r c 2 h l Z X Q i I F Z h b H V l P S J s M S I g L z 4 8 R W 5 0 c n k g V H l w Z T 0 i U m V j b 3 Z l c n l U Y X J n Z X R T a G V l d C I g V m F s d W U 9 I n N T a G V l d D M i I C 8 + P E V u d H J 5 I F R 5 c G U 9 I l J l Y 2 9 2 Z X J 5 V G F y Z 2 V 0 Q 2 9 s d W 1 u I i B W Y W x 1 Z T 0 i b D E i I C 8 + P E V u d H J 5 I F R 5 c G U 9 I l J l Y 2 9 2 Z X J 5 V G F y Z 2 V 0 U m 9 3 I i B W Y W x 1 Z T 0 i b D E i I C 8 + P E V u d H J 5 I F R 5 c G U 9 I k Z p b G x M Y X N 0 V X B k Y X R l Z C I g V m F s d W U 9 I m Q y M D I w L T E y L T A 3 V D E 3 O j I 2 O j Q z L j Y z O D U y N j F a I i A v P j x F b n R y e S B U e X B l P S J G a W x s Q 2 9 s d W 1 u V H l w Z X M i I F Z h b H V l P S J z Q m d Z Q 0 J n S U d B Z 1 l D Q m d J R 0 F n W U N C Z 0 l H Q W d Z Q 0 J n S U d B Z 1 l D Q m d J R 0 F n W T 0 i I C 8 + P E V u d H J 5 I F R 5 c G U 9 I k Z p b G x D b 2 x 1 b W 5 O Y W 1 l c y I g V m F s d W U 9 I n N b J n F 1 b 3 Q 7 W W V h c i Z x d W 9 0 O y w m c X V v d D t P c m d h b m l z Y X R p b 2 4 m c X V v d D s s J n F 1 b 3 Q 7 Q m x v b 2 Q g L y B s e W 1 w a G F 0 a W M m c X V v d D s s J n F 1 b 3 Q 7 Q m x v b 2 Q g L y B s e W 1 w a G F 0 a W M g K C U p J n F 1 b 3 Q 7 L C Z x d W 9 0 O 0 J v Z H k g d 2 F s b C B h b m Q g Y 2 F 2 a X R p Z X M m c X V v d D s s J n F 1 b 3 Q 7 Q m 9 k e S B 3 Y W x s I G F u Z C B j Y X Z p d G l l c y A o J S k m c X V v d D s s J n F 1 b 3 Q 7 Q 2 F y Z G l v d m F z Y 3 V s Y X I m c X V v d D s s J n F 1 b 3 Q 7 Q 2 F y Z G l v d m F z Y 3 V s Y X I g K C U p J n F 1 b 3 Q 7 L C Z x d W 9 0 O 0 V u Z G 9 j c m l u Z S A v I G 1 l d G F i b 2 x p Y y Z x d W 9 0 O y w m c X V v d D t F b m R v Y 3 J p b m U g L y B t Z X R h Y m 9 s a W M g K C U p J n F 1 b 3 Q 7 L C Z x d W 9 0 O 0 d h c 3 R y b 2 l u d G V z d G l u Y W w m c X V v d D s s J n F 1 b 3 Q 7 R 2 F z d H J v a W 5 0 Z X N 0 a W 5 h b C A o J S k m c X V v d D s s J n F 1 b 3 Q 7 S W 5 m Z W N 0 a W 9 u J n F 1 b 3 Q 7 L C Z x d W 9 0 O 0 l u Z m V j d G l v b i A o J S k m c X V v d D s s J n F 1 b 3 Q 7 T X V s d G l z e X N 0 Z W 0 m c X V v d D s s J n F 1 b 3 Q 7 T X V s d G l z e X N 0 Z W 0 g K C U p J n F 1 b 3 Q 7 L C Z x d W 9 0 O 0 1 1 c 2 N 1 b G 9 z a 2 V s Z X R h b C Z x d W 9 0 O y w m c X V v d D t N d X N j d W x v c 2 t l b G V 0 Y W w g K C U p J n F 1 b 3 Q 7 L C Z x d W 9 0 O 0 5 l d X J v b G 9 n a W N h b C Z x d W 9 0 O y w m c X V v d D t O Z X V y b 2 x v Z 2 l j Y W w g K C U p J n F 1 b 3 Q 7 L C Z x d W 9 0 O 0 9 u Y 2 9 s b 2 d 5 J n F 1 b 3 Q 7 L C Z x d W 9 0 O 0 9 u Y 2 9 s b 2 d 5 I C g l K S Z x d W 9 0 O y w m c X V v d D t S Z X N w a X J h d G 9 y e S Z x d W 9 0 O y w m c X V v d D t S Z X N w a X J h d G 9 y e S A o J S k m c X V v d D s s J n F 1 b 3 Q 7 V H J h d W 1 h J n F 1 b 3 Q 7 L C Z x d W 9 0 O 1 R y Y X V t Y S A o J S k m c X V v d D s s J n F 1 b 3 Q 7 T 3 R o Z X I m c X V v d D s s J n F 1 b 3 Q 7 T 3 R o Z X I g K C U p J n F 1 b 3 Q 7 L C Z x d W 9 0 O 1 V u a 2 5 v d 2 4 m c X V v d D s s J n F 1 b 3 Q 7 V W 5 r b m 9 3 b i A o J S k m c X V v d D s s J n F 1 b 3 Q 7 V G 9 0 Y W w m c X V v d D s s J n F 1 b 3 Q 7 V G 9 0 Y W w g K C U p J n F 1 b 3 Q 7 X S I g L z 4 8 R W 5 0 c n k g V H l w Z T 0 i U X V l c n l J R C I g V m F s d W U 9 I n N j N D c w O W Z i Z S 1 l Y 2 F m L T R k Z T Y t Y T l m Y i 1 l Z G J l Y j Y w O T d l M W Q i I C 8 + P E V u d H J 5 I F R 5 c G U 9 I k Z p b G x F c n J v c k N v d W 5 0 I i B W Y W x 1 Z T 0 i b D A i I C 8 + P E V u d H J 5 I F R 5 c G U 9 I k Z p b G x T d G F 0 d X M i I F Z h b H V l P S J z Q 2 9 t c G x l d G U i I C 8 + P E V u d H J 5 I F R 5 c G U 9 I k Z p b G x F c n J v c k N v Z G U i I F Z h b H V l P S J z V W 5 r b m 9 3 b i I g L z 4 8 R W 5 0 c n k g V H l w Z T 0 i R m l s b E N v d W 5 0 I i B W Y W x 1 Z T 0 i b D E w M C I g L z 4 8 R W 5 0 c n k g V H l w Z T 0 i U m V s Y X R p b 2 5 z a G l w S W 5 m b 0 N v b n R h a W 5 l c i I g V m F s d W U 9 I n N 7 J n F 1 b 3 Q 7 Y 2 9 s d W 1 u Q 2 9 1 b n Q m c X V v d D s 6 M z I s J n F 1 b 3 Q 7 a 2 V 5 Q 2 9 s d W 1 u T m F t Z X M m c X V v d D s 6 W 1 0 s J n F 1 b 3 Q 7 c X V l c n l S Z W x h d G l v b n N o a X B z J n F 1 b 3 Q 7 O l t d L C Z x d W 9 0 O 2 N v b H V t b k l k Z W 5 0 a X R p Z X M m c X V v d D s 6 W y Z x d W 9 0 O 0 9 k Y m M u R G F 0 Y V N v d X J j Z V x c L z E v Z H N u P V B J Q 0 F O Z X Q v U E l D Q U 5 l d C 9 B b m 5 1 Y W x S Z X B v c n Q v d G J s M T k u e 1 l l Y X I s M H 0 m c X V v d D s s J n F 1 b 3 Q 7 T 2 R i Y y 5 E Y X R h U 2 9 1 c m N l X F w v M S 9 k c 2 4 9 U E l D Q U 5 l d C 9 Q S U N B T m V 0 L 0 F u b n V h b F J l c G 9 y d C 9 0 Y m w x O S 5 7 T 3 J n Y W 5 p c 2 F 0 a W 9 u L D F 9 J n F 1 b 3 Q 7 L C Z x d W 9 0 O 0 9 k Y m M u R G F 0 Y V N v d X J j Z V x c L z E v Z H N u P V B J Q 0 F O Z X Q v U E l D Q U 5 l d C 9 B b m 5 1 Y W x S Z X B v c n Q v d G J s M T k u e 0 J s b 2 9 k I C 8 g b H l t c G h h d G l j L D J 9 J n F 1 b 3 Q 7 L C Z x d W 9 0 O 0 9 k Y m M u R G F 0 Y V N v d X J j Z V x c L z E v Z H N u P V B J Q 0 F O Z X Q v U E l D Q U 5 l d C 9 B b m 5 1 Y W x S Z X B v c n Q v d G J s M T k u e 0 J s b 2 9 k I C 8 g b H l t c G h h d G l j I C g l K S w z f S Z x d W 9 0 O y w m c X V v d D t P Z G J j L k R h d G F T b 3 V y Y 2 V c X C 8 x L 2 R z b j 1 Q S U N B T m V 0 L 1 B J Q 0 F O Z X Q v Q W 5 u d W F s U m V w b 3 J 0 L 3 R i b D E 5 L n t C b 2 R 5 I H d h b G w g Y W 5 k I G N h d m l 0 a W V z L D R 9 J n F 1 b 3 Q 7 L C Z x d W 9 0 O 0 9 k Y m M u R G F 0 Y V N v d X J j Z V x c L z E v Z H N u P V B J Q 0 F O Z X Q v U E l D Q U 5 l d C 9 B b m 5 1 Y W x S Z X B v c n Q v d G J s M T k u e 0 J v Z H k g d 2 F s b C B h b m Q g Y 2 F 2 a X R p Z X M g K C U p L D V 9 J n F 1 b 3 Q 7 L C Z x d W 9 0 O 0 9 k Y m M u R G F 0 Y V N v d X J j Z V x c L z E v Z H N u P V B J Q 0 F O Z X Q v U E l D Q U 5 l d C 9 B b m 5 1 Y W x S Z X B v c n Q v d G J s M T k u e 0 N h c m R p b 3 Z h c 2 N 1 b G F y L D Z 9 J n F 1 b 3 Q 7 L C Z x d W 9 0 O 0 9 k Y m M u R G F 0 Y V N v d X J j Z V x c L z E v Z H N u P V B J Q 0 F O Z X Q v U E l D Q U 5 l d C 9 B b m 5 1 Y W x S Z X B v c n Q v d G J s M T k u e 0 N h c m R p b 3 Z h c 2 N 1 b G F y I C g l K S w 3 f S Z x d W 9 0 O y w m c X V v d D t P Z G J j L k R h d G F T b 3 V y Y 2 V c X C 8 x L 2 R z b j 1 Q S U N B T m V 0 L 1 B J Q 0 F O Z X Q v Q W 5 u d W F s U m V w b 3 J 0 L 3 R i b D E 5 L n t F b m R v Y 3 J p b m U g L y B t Z X R h Y m 9 s a W M s O H 0 m c X V v d D s s J n F 1 b 3 Q 7 T 2 R i Y y 5 E Y X R h U 2 9 1 c m N l X F w v M S 9 k c 2 4 9 U E l D Q U 5 l d C 9 Q S U N B T m V 0 L 0 F u b n V h b F J l c G 9 y d C 9 0 Y m w x O S 5 7 R W 5 k b 2 N y a W 5 l I C 8 g b W V 0 Y W J v b G l j I C g l K S w 5 f S Z x d W 9 0 O y w m c X V v d D t P Z G J j L k R h d G F T b 3 V y Y 2 V c X C 8 x L 2 R z b j 1 Q S U N B T m V 0 L 1 B J Q 0 F O Z X Q v Q W 5 u d W F s U m V w b 3 J 0 L 3 R i b D E 5 L n t H Y X N 0 c m 9 p b n R l c 3 R p b m F s L D E w f S Z x d W 9 0 O y w m c X V v d D t P Z G J j L k R h d G F T b 3 V y Y 2 V c X C 8 x L 2 R z b j 1 Q S U N B T m V 0 L 1 B J Q 0 F O Z X Q v Q W 5 u d W F s U m V w b 3 J 0 L 3 R i b D E 5 L n t H Y X N 0 c m 9 p b n R l c 3 R p b m F s I C g l K S w x M X 0 m c X V v d D s s J n F 1 b 3 Q 7 T 2 R i Y y 5 E Y X R h U 2 9 1 c m N l X F w v M S 9 k c 2 4 9 U E l D Q U 5 l d C 9 Q S U N B T m V 0 L 0 F u b n V h b F J l c G 9 y d C 9 0 Y m w x O S 5 7 S W 5 m Z W N 0 a W 9 u L D E y f S Z x d W 9 0 O y w m c X V v d D t P Z G J j L k R h d G F T b 3 V y Y 2 V c X C 8 x L 2 R z b j 1 Q S U N B T m V 0 L 1 B J Q 0 F O Z X Q v Q W 5 u d W F s U m V w b 3 J 0 L 3 R i b D E 5 L n t J b m Z l Y 3 R p b 2 4 g K C U p L D E z f S Z x d W 9 0 O y w m c X V v d D t P Z G J j L k R h d G F T b 3 V y Y 2 V c X C 8 x L 2 R z b j 1 Q S U N B T m V 0 L 1 B J Q 0 F O Z X Q v Q W 5 u d W F s U m V w b 3 J 0 L 3 R i b D E 5 L n t N d W x 0 a X N 5 c 3 R l b S w x N H 0 m c X V v d D s s J n F 1 b 3 Q 7 T 2 R i Y y 5 E Y X R h U 2 9 1 c m N l X F w v M S 9 k c 2 4 9 U E l D Q U 5 l d C 9 Q S U N B T m V 0 L 0 F u b n V h b F J l c G 9 y d C 9 0 Y m w x O S 5 7 T X V s d G l z e X N 0 Z W 0 g K C U p L D E 1 f S Z x d W 9 0 O y w m c X V v d D t P Z G J j L k R h d G F T b 3 V y Y 2 V c X C 8 x L 2 R z b j 1 Q S U N B T m V 0 L 1 B J Q 0 F O Z X Q v Q W 5 u d W F s U m V w b 3 J 0 L 3 R i b D E 5 L n t N d X N j d W x v c 2 t l b G V 0 Y W w s M T Z 9 J n F 1 b 3 Q 7 L C Z x d W 9 0 O 0 9 k Y m M u R G F 0 Y V N v d X J j Z V x c L z E v Z H N u P V B J Q 0 F O Z X Q v U E l D Q U 5 l d C 9 B b m 5 1 Y W x S Z X B v c n Q v d G J s M T k u e 0 1 1 c 2 N 1 b G 9 z a 2 V s Z X R h b C A o J S k s M T d 9 J n F 1 b 3 Q 7 L C Z x d W 9 0 O 0 9 k Y m M u R G F 0 Y V N v d X J j Z V x c L z E v Z H N u P V B J Q 0 F O Z X Q v U E l D Q U 5 l d C 9 B b m 5 1 Y W x S Z X B v c n Q v d G J s M T k u e 0 5 l d X J v b G 9 n a W N h b C w x O H 0 m c X V v d D s s J n F 1 b 3 Q 7 T 2 R i Y y 5 E Y X R h U 2 9 1 c m N l X F w v M S 9 k c 2 4 9 U E l D Q U 5 l d C 9 Q S U N B T m V 0 L 0 F u b n V h b F J l c G 9 y d C 9 0 Y m w x O S 5 7 T m V 1 c m 9 s b 2 d p Y 2 F s I C g l K S w x O X 0 m c X V v d D s s J n F 1 b 3 Q 7 T 2 R i Y y 5 E Y X R h U 2 9 1 c m N l X F w v M S 9 k c 2 4 9 U E l D Q U 5 l d C 9 Q S U N B T m V 0 L 0 F u b n V h b F J l c G 9 y d C 9 0 Y m w x O S 5 7 T 2 5 j b 2 x v Z 3 k s M j B 9 J n F 1 b 3 Q 7 L C Z x d W 9 0 O 0 9 k Y m M u R G F 0 Y V N v d X J j Z V x c L z E v Z H N u P V B J Q 0 F O Z X Q v U E l D Q U 5 l d C 9 B b m 5 1 Y W x S Z X B v c n Q v d G J s M T k u e 0 9 u Y 2 9 s b 2 d 5 I C g l K S w y M X 0 m c X V v d D s s J n F 1 b 3 Q 7 T 2 R i Y y 5 E Y X R h U 2 9 1 c m N l X F w v M S 9 k c 2 4 9 U E l D Q U 5 l d C 9 Q S U N B T m V 0 L 0 F u b n V h b F J l c G 9 y d C 9 0 Y m w x O S 5 7 U m V z c G l y Y X R v c n k s M j J 9 J n F 1 b 3 Q 7 L C Z x d W 9 0 O 0 9 k Y m M u R G F 0 Y V N v d X J j Z V x c L z E v Z H N u P V B J Q 0 F O Z X Q v U E l D Q U 5 l d C 9 B b m 5 1 Y W x S Z X B v c n Q v d G J s M T k u e 1 J l c 3 B p c m F 0 b 3 J 5 I C g l K S w y M 3 0 m c X V v d D s s J n F 1 b 3 Q 7 T 2 R i Y y 5 E Y X R h U 2 9 1 c m N l X F w v M S 9 k c 2 4 9 U E l D Q U 5 l d C 9 Q S U N B T m V 0 L 0 F u b n V h b F J l c G 9 y d C 9 0 Y m w x O S 5 7 V H J h d W 1 h L D I 0 f S Z x d W 9 0 O y w m c X V v d D t P Z G J j L k R h d G F T b 3 V y Y 2 V c X C 8 x L 2 R z b j 1 Q S U N B T m V 0 L 1 B J Q 0 F O Z X Q v Q W 5 u d W F s U m V w b 3 J 0 L 3 R i b D E 5 L n t U c m F 1 b W E g K C U p L D I 1 f S Z x d W 9 0 O y w m c X V v d D t P Z G J j L k R h d G F T b 3 V y Y 2 V c X C 8 x L 2 R z b j 1 Q S U N B T m V 0 L 1 B J Q 0 F O Z X Q v Q W 5 u d W F s U m V w b 3 J 0 L 3 R i b D E 5 L n t P d G h l c i w y N n 0 m c X V v d D s s J n F 1 b 3 Q 7 T 2 R i Y y 5 E Y X R h U 2 9 1 c m N l X F w v M S 9 k c 2 4 9 U E l D Q U 5 l d C 9 Q S U N B T m V 0 L 0 F u b n V h b F J l c G 9 y d C 9 0 Y m w x O S 5 7 T 3 R o Z X I g K C U p L D I 3 f S Z x d W 9 0 O y w m c X V v d D t P Z G J j L k R h d G F T b 3 V y Y 2 V c X C 8 x L 2 R z b j 1 Q S U N B T m V 0 L 1 B J Q 0 F O Z X Q v Q W 5 u d W F s U m V w b 3 J 0 L 3 R i b D E 5 L n t V b m t u b 3 d u L D I 4 f S Z x d W 9 0 O y w m c X V v d D t P Z G J j L k R h d G F T b 3 V y Y 2 V c X C 8 x L 2 R z b j 1 Q S U N B T m V 0 L 1 B J Q 0 F O Z X Q v Q W 5 u d W F s U m V w b 3 J 0 L 3 R i b D E 5 L n t V b m t u b 3 d u I C g l K S w y O X 0 m c X V v d D s s J n F 1 b 3 Q 7 T 2 R i Y y 5 E Y X R h U 2 9 1 c m N l X F w v M S 9 k c 2 4 9 U E l D Q U 5 l d C 9 Q S U N B T m V 0 L 0 F u b n V h b F J l c G 9 y d C 9 0 Y m w x O S 5 7 V G 9 0 Y W w s M z B 9 J n F 1 b 3 Q 7 L C Z x d W 9 0 O 0 9 k Y m M u R G F 0 Y V N v d X J j Z V x c L z E v Z H N u P V B J Q 0 F O Z X Q v U E l D Q U 5 l d C 9 B b m 5 1 Y W x S Z X B v c n Q v d G J s M T k u e 1 R v d G F s I C g l K S w z M X 0 m c X V v d D t d L C Z x d W 9 0 O 0 N v b H V t b k N v d W 5 0 J n F 1 b 3 Q 7 O j M y L C Z x d W 9 0 O 0 t l e U N v b H V t b k 5 h b W V z J n F 1 b 3 Q 7 O l t d L C Z x d W 9 0 O 0 N v b H V t b k l k Z W 5 0 a X R p Z X M m c X V v d D s 6 W y Z x d W 9 0 O 0 9 k Y m M u R G F 0 Y V N v d X J j Z V x c L z E v Z H N u P V B J Q 0 F O Z X Q v U E l D Q U 5 l d C 9 B b m 5 1 Y W x S Z X B v c n Q v d G J s M T k u e 1 l l Y X I s M H 0 m c X V v d D s s J n F 1 b 3 Q 7 T 2 R i Y y 5 E Y X R h U 2 9 1 c m N l X F w v M S 9 k c 2 4 9 U E l D Q U 5 l d C 9 Q S U N B T m V 0 L 0 F u b n V h b F J l c G 9 y d C 9 0 Y m w x O S 5 7 T 3 J n Y W 5 p c 2 F 0 a W 9 u L D F 9 J n F 1 b 3 Q 7 L C Z x d W 9 0 O 0 9 k Y m M u R G F 0 Y V N v d X J j Z V x c L z E v Z H N u P V B J Q 0 F O Z X Q v U E l D Q U 5 l d C 9 B b m 5 1 Y W x S Z X B v c n Q v d G J s M T k u e 0 J s b 2 9 k I C 8 g b H l t c G h h d G l j L D J 9 J n F 1 b 3 Q 7 L C Z x d W 9 0 O 0 9 k Y m M u R G F 0 Y V N v d X J j Z V x c L z E v Z H N u P V B J Q 0 F O Z X Q v U E l D Q U 5 l d C 9 B b m 5 1 Y W x S Z X B v c n Q v d G J s M T k u e 0 J s b 2 9 k I C 8 g b H l t c G h h d G l j I C g l K S w z f S Z x d W 9 0 O y w m c X V v d D t P Z G J j L k R h d G F T b 3 V y Y 2 V c X C 8 x L 2 R z b j 1 Q S U N B T m V 0 L 1 B J Q 0 F O Z X Q v Q W 5 u d W F s U m V w b 3 J 0 L 3 R i b D E 5 L n t C b 2 R 5 I H d h b G w g Y W 5 k I G N h d m l 0 a W V z L D R 9 J n F 1 b 3 Q 7 L C Z x d W 9 0 O 0 9 k Y m M u R G F 0 Y V N v d X J j Z V x c L z E v Z H N u P V B J Q 0 F O Z X Q v U E l D Q U 5 l d C 9 B b m 5 1 Y W x S Z X B v c n Q v d G J s M T k u e 0 J v Z H k g d 2 F s b C B h b m Q g Y 2 F 2 a X R p Z X M g K C U p L D V 9 J n F 1 b 3 Q 7 L C Z x d W 9 0 O 0 9 k Y m M u R G F 0 Y V N v d X J j Z V x c L z E v Z H N u P V B J Q 0 F O Z X Q v U E l D Q U 5 l d C 9 B b m 5 1 Y W x S Z X B v c n Q v d G J s M T k u e 0 N h c m R p b 3 Z h c 2 N 1 b G F y L D Z 9 J n F 1 b 3 Q 7 L C Z x d W 9 0 O 0 9 k Y m M u R G F 0 Y V N v d X J j Z V x c L z E v Z H N u P V B J Q 0 F O Z X Q v U E l D Q U 5 l d C 9 B b m 5 1 Y W x S Z X B v c n Q v d G J s M T k u e 0 N h c m R p b 3 Z h c 2 N 1 b G F y I C g l K S w 3 f S Z x d W 9 0 O y w m c X V v d D t P Z G J j L k R h d G F T b 3 V y Y 2 V c X C 8 x L 2 R z b j 1 Q S U N B T m V 0 L 1 B J Q 0 F O Z X Q v Q W 5 u d W F s U m V w b 3 J 0 L 3 R i b D E 5 L n t F b m R v Y 3 J p b m U g L y B t Z X R h Y m 9 s a W M s O H 0 m c X V v d D s s J n F 1 b 3 Q 7 T 2 R i Y y 5 E Y X R h U 2 9 1 c m N l X F w v M S 9 k c 2 4 9 U E l D Q U 5 l d C 9 Q S U N B T m V 0 L 0 F u b n V h b F J l c G 9 y d C 9 0 Y m w x O S 5 7 R W 5 k b 2 N y a W 5 l I C 8 g b W V 0 Y W J v b G l j I C g l K S w 5 f S Z x d W 9 0 O y w m c X V v d D t P Z G J j L k R h d G F T b 3 V y Y 2 V c X C 8 x L 2 R z b j 1 Q S U N B T m V 0 L 1 B J Q 0 F O Z X Q v Q W 5 u d W F s U m V w b 3 J 0 L 3 R i b D E 5 L n t H Y X N 0 c m 9 p b n R l c 3 R p b m F s L D E w f S Z x d W 9 0 O y w m c X V v d D t P Z G J j L k R h d G F T b 3 V y Y 2 V c X C 8 x L 2 R z b j 1 Q S U N B T m V 0 L 1 B J Q 0 F O Z X Q v Q W 5 u d W F s U m V w b 3 J 0 L 3 R i b D E 5 L n t H Y X N 0 c m 9 p b n R l c 3 R p b m F s I C g l K S w x M X 0 m c X V v d D s s J n F 1 b 3 Q 7 T 2 R i Y y 5 E Y X R h U 2 9 1 c m N l X F w v M S 9 k c 2 4 9 U E l D Q U 5 l d C 9 Q S U N B T m V 0 L 0 F u b n V h b F J l c G 9 y d C 9 0 Y m w x O S 5 7 S W 5 m Z W N 0 a W 9 u L D E y f S Z x d W 9 0 O y w m c X V v d D t P Z G J j L k R h d G F T b 3 V y Y 2 V c X C 8 x L 2 R z b j 1 Q S U N B T m V 0 L 1 B J Q 0 F O Z X Q v Q W 5 u d W F s U m V w b 3 J 0 L 3 R i b D E 5 L n t J b m Z l Y 3 R p b 2 4 g K C U p L D E z f S Z x d W 9 0 O y w m c X V v d D t P Z G J j L k R h d G F T b 3 V y Y 2 V c X C 8 x L 2 R z b j 1 Q S U N B T m V 0 L 1 B J Q 0 F O Z X Q v Q W 5 u d W F s U m V w b 3 J 0 L 3 R i b D E 5 L n t N d W x 0 a X N 5 c 3 R l b S w x N H 0 m c X V v d D s s J n F 1 b 3 Q 7 T 2 R i Y y 5 E Y X R h U 2 9 1 c m N l X F w v M S 9 k c 2 4 9 U E l D Q U 5 l d C 9 Q S U N B T m V 0 L 0 F u b n V h b F J l c G 9 y d C 9 0 Y m w x O S 5 7 T X V s d G l z e X N 0 Z W 0 g K C U p L D E 1 f S Z x d W 9 0 O y w m c X V v d D t P Z G J j L k R h d G F T b 3 V y Y 2 V c X C 8 x L 2 R z b j 1 Q S U N B T m V 0 L 1 B J Q 0 F O Z X Q v Q W 5 u d W F s U m V w b 3 J 0 L 3 R i b D E 5 L n t N d X N j d W x v c 2 t l b G V 0 Y W w s M T Z 9 J n F 1 b 3 Q 7 L C Z x d W 9 0 O 0 9 k Y m M u R G F 0 Y V N v d X J j Z V x c L z E v Z H N u P V B J Q 0 F O Z X Q v U E l D Q U 5 l d C 9 B b m 5 1 Y W x S Z X B v c n Q v d G J s M T k u e 0 1 1 c 2 N 1 b G 9 z a 2 V s Z X R h b C A o J S k s M T d 9 J n F 1 b 3 Q 7 L C Z x d W 9 0 O 0 9 k Y m M u R G F 0 Y V N v d X J j Z V x c L z E v Z H N u P V B J Q 0 F O Z X Q v U E l D Q U 5 l d C 9 B b m 5 1 Y W x S Z X B v c n Q v d G J s M T k u e 0 5 l d X J v b G 9 n a W N h b C w x O H 0 m c X V v d D s s J n F 1 b 3 Q 7 T 2 R i Y y 5 E Y X R h U 2 9 1 c m N l X F w v M S 9 k c 2 4 9 U E l D Q U 5 l d C 9 Q S U N B T m V 0 L 0 F u b n V h b F J l c G 9 y d C 9 0 Y m w x O S 5 7 T m V 1 c m 9 s b 2 d p Y 2 F s I C g l K S w x O X 0 m c X V v d D s s J n F 1 b 3 Q 7 T 2 R i Y y 5 E Y X R h U 2 9 1 c m N l X F w v M S 9 k c 2 4 9 U E l D Q U 5 l d C 9 Q S U N B T m V 0 L 0 F u b n V h b F J l c G 9 y d C 9 0 Y m w x O S 5 7 T 2 5 j b 2 x v Z 3 k s M j B 9 J n F 1 b 3 Q 7 L C Z x d W 9 0 O 0 9 k Y m M u R G F 0 Y V N v d X J j Z V x c L z E v Z H N u P V B J Q 0 F O Z X Q v U E l D Q U 5 l d C 9 B b m 5 1 Y W x S Z X B v c n Q v d G J s M T k u e 0 9 u Y 2 9 s b 2 d 5 I C g l K S w y M X 0 m c X V v d D s s J n F 1 b 3 Q 7 T 2 R i Y y 5 E Y X R h U 2 9 1 c m N l X F w v M S 9 k c 2 4 9 U E l D Q U 5 l d C 9 Q S U N B T m V 0 L 0 F u b n V h b F J l c G 9 y d C 9 0 Y m w x O S 5 7 U m V z c G l y Y X R v c n k s M j J 9 J n F 1 b 3 Q 7 L C Z x d W 9 0 O 0 9 k Y m M u R G F 0 Y V N v d X J j Z V x c L z E v Z H N u P V B J Q 0 F O Z X Q v U E l D Q U 5 l d C 9 B b m 5 1 Y W x S Z X B v c n Q v d G J s M T k u e 1 J l c 3 B p c m F 0 b 3 J 5 I C g l K S w y M 3 0 m c X V v d D s s J n F 1 b 3 Q 7 T 2 R i Y y 5 E Y X R h U 2 9 1 c m N l X F w v M S 9 k c 2 4 9 U E l D Q U 5 l d C 9 Q S U N B T m V 0 L 0 F u b n V h b F J l c G 9 y d C 9 0 Y m w x O S 5 7 V H J h d W 1 h L D I 0 f S Z x d W 9 0 O y w m c X V v d D t P Z G J j L k R h d G F T b 3 V y Y 2 V c X C 8 x L 2 R z b j 1 Q S U N B T m V 0 L 1 B J Q 0 F O Z X Q v Q W 5 u d W F s U m V w b 3 J 0 L 3 R i b D E 5 L n t U c m F 1 b W E g K C U p L D I 1 f S Z x d W 9 0 O y w m c X V v d D t P Z G J j L k R h d G F T b 3 V y Y 2 V c X C 8 x L 2 R z b j 1 Q S U N B T m V 0 L 1 B J Q 0 F O Z X Q v Q W 5 u d W F s U m V w b 3 J 0 L 3 R i b D E 5 L n t P d G h l c i w y N n 0 m c X V v d D s s J n F 1 b 3 Q 7 T 2 R i Y y 5 E Y X R h U 2 9 1 c m N l X F w v M S 9 k c 2 4 9 U E l D Q U 5 l d C 9 Q S U N B T m V 0 L 0 F u b n V h b F J l c G 9 y d C 9 0 Y m w x O S 5 7 T 3 R o Z X I g K C U p L D I 3 f S Z x d W 9 0 O y w m c X V v d D t P Z G J j L k R h d G F T b 3 V y Y 2 V c X C 8 x L 2 R z b j 1 Q S U N B T m V 0 L 1 B J Q 0 F O Z X Q v Q W 5 u d W F s U m V w b 3 J 0 L 3 R i b D E 5 L n t V b m t u b 3 d u L D I 4 f S Z x d W 9 0 O y w m c X V v d D t P Z G J j L k R h d G F T b 3 V y Y 2 V c X C 8 x L 2 R z b j 1 Q S U N B T m V 0 L 1 B J Q 0 F O Z X Q v Q W 5 u d W F s U m V w b 3 J 0 L 3 R i b D E 5 L n t V b m t u b 3 d u I C g l K S w y O X 0 m c X V v d D s s J n F 1 b 3 Q 7 T 2 R i Y y 5 E Y X R h U 2 9 1 c m N l X F w v M S 9 k c 2 4 9 U E l D Q U 5 l d C 9 Q S U N B T m V 0 L 0 F u b n V h b F J l c G 9 y d C 9 0 Y m w x O S 5 7 V G 9 0 Y W w s M z B 9 J n F 1 b 3 Q 7 L C Z x d W 9 0 O 0 9 k Y m M u R G F 0 Y V N v d X J j Z V x c L z E v Z H N u P V B J Q 0 F O Z X Q v U E l D Q U 5 l d C 9 B b m 5 1 Y W x S Z X B v c n Q v d G J s M T k u e 1 R v d G F s I C g l K S w z M X 0 m c X V v d D t d L C Z x d W 9 0 O 1 J l b G F 0 a W 9 u c 2 h p c E l u Z m 8 m c X V v d D s 6 W 1 1 9 I i A v P j x F b n R y e S B U e X B l P S J B Z G R l Z F R v R G F 0 Y U 1 v Z G V s I i B W Y W x 1 Z T 0 i b D A i I C 8 + P C 9 T d G F i b G V F b n R y a W V z P j w v S X R l b T 4 8 S X R l b T 4 8 S X R l b U x v Y 2 F 0 a W 9 u P j x J d G V t V H l w Z T 5 G b 3 J t d W x h P C 9 J d G V t V H l w Z T 4 8 S X R l b V B h d G g + U 2 V j d G l v b j E v d G J s M T k v U 2 9 1 c m N l P C 9 J d G V t U G F 0 a D 4 8 L 0 l 0 Z W 1 M b 2 N h d G l v b j 4 8 U 3 R h Y m x l R W 5 0 c m l l c y A v P j w v S X R l b T 4 8 S X R l b T 4 8 S X R l b U x v Y 2 F 0 a W 9 u P j x J d G V t V H l w Z T 5 G b 3 J t d W x h P C 9 J d G V t V H l w Z T 4 8 S X R l b V B h d G g + U 2 V j d G l v b j E v d G J s M T k v U E l D Q U 5 l d E F u b 2 5 f R G F 0 Y W J h c 2 U 8 L 0 l 0 Z W 1 Q Y X R o P j w v S X R l b U x v Y 2 F 0 a W 9 u P j x T d G F i b G V F b n R y a W V z I C 8 + P C 9 J d G V t P j x J d G V t P j x J d G V t T G 9 j Y X R p b 2 4 + P E l 0 Z W 1 U e X B l P k Z v c m 1 1 b G E 8 L 0 l 0 Z W 1 U e X B l P j x J d G V t U G F 0 a D 5 T Z W N 0 a W 9 u M S 9 0 Y m w x O S 9 k Y m 9 f U 2 N o Z W 1 h P C 9 J d G V t U G F 0 a D 4 8 L 0 l 0 Z W 1 M b 2 N h d G l v b j 4 8 U 3 R h Y m x l R W 5 0 c m l l c y A v P j w v S X R l b T 4 8 S X R l b T 4 8 S X R l b U x v Y 2 F 0 a W 9 u P j x J d G V t V H l w Z T 5 G b 3 J t d W x h P C 9 J d G V t V H l w Z T 4 8 S X R l b V B h d G g + U 2 V j d G l v b j E v d G J s M T k v d G J s M T l f V G F i b G U 8 L 0 l 0 Z W 1 Q Y X R o P j w v S X R l b U x v Y 2 F 0 a W 9 u P j x T d G F i b G V F b n R y a W V z I C 8 + P C 9 J d G V t P j x J d G V t P j x J d G V t T G 9 j Y X R p b 2 4 + P E l 0 Z W 1 U e X B l P k Z v c m 1 1 b G E 8 L 0 l 0 Z W 1 U e X B l P j x J d G V t U G F 0 a D 5 T Z W N 0 a W 9 u M S 9 0 Y m w x O S 9 T b 3 J 0 Z W Q l M j B S b 3 d z P C 9 J d G V t U G F 0 a D 4 8 L 0 l 0 Z W 1 M b 2 N h d G l v b j 4 8 U 3 R h Y m x l R W 5 0 c m l l c y A v P j w v S X R l b T 4 8 S X R l b T 4 8 S X R l b U x v Y 2 F 0 a W 9 u P j x J d G V t V H l w Z T 5 G b 3 J t d W x h P C 9 J d G V t V H l w Z T 4 8 S X R l b V B h d G g + U 2 V j d G l v b j E v d G J s M T k v U m V t b 3 Z l Z C U y M E N v b H V t b n M 8 L 0 l 0 Z W 1 Q Y X R o P j w v S X R l b U x v Y 2 F 0 a W 9 u P j x T d G F i b G V F b n R y a W V z I C 8 + P C 9 J d G V t P j x J d G V t P j x J d G V t T G 9 j Y X R p b 2 4 + P E l 0 Z W 1 U e X B l P k Z v c m 1 1 b G E 8 L 0 l 0 Z W 1 U e X B l P j x J d G V t U G F 0 a D 5 T Z W N 0 a W 9 u M S 9 0 Y m w y M D 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C I g L z 4 8 R W 5 0 c n k g V H l w Z T 0 i R m l s b E 9 i a m V j d F R 5 c G U i I F Z h b H V l P S J z Q 2 9 u b m V j d G l v b k 9 u b H k i I C 8 + P E V u d H J 5 I F R 5 c G U 9 I k Z p b G x U b 0 R h d G F N b 2 R l b E V u Y W J s Z W Q i I F Z h b H V l P S J s M C I g L z 4 8 R W 5 0 c n k g V H l w Z T 0 i R m l s b G V k Q 2 9 t c G x l d G V S Z X N 1 b H R U b 1 d v c m t z a G V l d C I g V m F s d W U 9 I m w x I i A v P j x F b n R y e S B U e X B l P S J S Z W N v d m V y e V R h c m d l d F N o Z W V 0 I i B W Y W x 1 Z T 0 i c 1 N o Z W V 0 M i I g L z 4 8 R W 5 0 c n k g V H l w Z T 0 i U m V j b 3 Z l c n l U Y X J n Z X R D b 2 x 1 b W 4 i I F Z h b H V l P S J s M S I g L z 4 8 R W 5 0 c n k g V H l w Z T 0 i U m V j b 3 Z l c n l U Y X J n Z X R S b 3 c i I F Z h b H V l P S J s M S I g L z 4 8 R W 5 0 c n k g V H l w Z T 0 i R m l s b E x h c 3 R V c G R h d G V k I i B W Y W x 1 Z T 0 i Z D I w M j A t M T I t M D d U M T c 6 M j Y 6 N T E u M T M z O D M x M V o i I C 8 + P E V u d H J 5 I F R 5 c G U 9 I k Z p b G x D b 2 x 1 b W 5 U e X B l c y I g V m F s d W U 9 I n N C Z 1 l D Q m d J R 0 F n W U N C Z 0 l H Q W d Z Q 0 J n S U d B Z 1 l D Q m d J R 0 F n W U N C Z 0 l H Q W d Z P S I g L z 4 8 R W 5 0 c n k g V H l w Z T 0 i R m l s b E N v b H V t b k 5 h b W V z I i B W Y W x 1 Z T 0 i c 1 s m c X V v d D t Z Z W F y J n F 1 b 3 Q 7 L C Z x d W 9 0 O 0 9 y Z 2 F u a X N h d G l v b i Z x d W 9 0 O y w m c X V v d D t C b G 9 v Z C A v I G x 5 b X B o Y X R p Y y Z x d W 9 0 O y w m c X V v d D t C b G 9 v Z C A v I G x 5 b X B o Y X R p Y y A o J S k m c X V v d D s s J n F 1 b 3 Q 7 Q m 9 k e S B 3 Y W x s I G F u Z C B j Y X Z p d G l l c y Z x d W 9 0 O y w m c X V v d D t C b 2 R 5 I H d h b G w g Y W 5 k I G N h d m l 0 a W V z I C g l K S Z x d W 9 0 O y w m c X V v d D t D Y X J k a W 9 2 Y X N j d W x h c i Z x d W 9 0 O y w m c X V v d D t D Y X J k a W 9 2 Y X N j d W x h c i A o J S k m c X V v d D s s J n F 1 b 3 Q 7 R W 5 k b 2 N y a W 5 l I C 8 g b W V 0 Y W J v b G l j J n F 1 b 3 Q 7 L C Z x d W 9 0 O 0 V u Z G 9 j c m l u Z S A v I G 1 l d G F i b 2 x p Y y A o J S k m c X V v d D s s J n F 1 b 3 Q 7 R 2 F z d H J v a W 5 0 Z X N 0 a W 5 h b C Z x d W 9 0 O y w m c X V v d D t H Y X N 0 c m 9 p b n R l c 3 R p b m F s I C g l K S Z x d W 9 0 O y w m c X V v d D t J b m Z l Y 3 R p b 2 4 m c X V v d D s s J n F 1 b 3 Q 7 S W 5 m Z W N 0 a W 9 u I C g l K S Z x d W 9 0 O y w m c X V v d D t N d W x 0 a X N 5 c 3 R l b S Z x d W 9 0 O y w m c X V v d D t N d W x 0 a X N 5 c 3 R l b S A o J S k m c X V v d D s s J n F 1 b 3 Q 7 T X V z Y 3 V s b 3 N r Z W x l d G F s J n F 1 b 3 Q 7 L C Z x d W 9 0 O 0 1 1 c 2 N 1 b G 9 z a 2 V s Z X R h b C A o J S k m c X V v d D s s J n F 1 b 3 Q 7 T m V 1 c m 9 s b 2 d p Y 2 F s J n F 1 b 3 Q 7 L C Z x d W 9 0 O 0 5 l d X J v b G 9 n a W N h b C A o J S k m c X V v d D s s J n F 1 b 3 Q 7 T 2 5 j b 2 x v Z 3 k m c X V v d D s s J n F 1 b 3 Q 7 T 2 5 j b 2 x v Z 3 k g K C U p J n F 1 b 3 Q 7 L C Z x d W 9 0 O 1 J l c 3 B p c m F 0 b 3 J 5 J n F 1 b 3 Q 7 L C Z x d W 9 0 O 1 J l c 3 B p c m F 0 b 3 J 5 I C g l K S Z x d W 9 0 O y w m c X V v d D t U c m F 1 b W E m c X V v d D s s J n F 1 b 3 Q 7 V H J h d W 1 h I C g l K S Z x d W 9 0 O y w m c X V v d D t P d G h l c i Z x d W 9 0 O y w m c X V v d D t P d G h l c i A o J S k m c X V v d D s s J n F 1 b 3 Q 7 V W 5 r b m 9 3 b i Z x d W 9 0 O y w m c X V v d D t V b m t u b 3 d u I C g l K S Z x d W 9 0 O y w m c X V v d D t U b 3 R h b C Z x d W 9 0 O y w m c X V v d D t U b 3 R h b C A o J S k m c X V v d D t d I i A v P j x F b n R y e S B U e X B l P S J R d W V y e U l E I i B W Y W x 1 Z T 0 i c z A 1 N z Y x Y j N l L T g w O T Y t N D g 1 Z C 0 4 N z I z L T d h O T N j O D E w Z G M 3 M y I g L z 4 8 R W 5 0 c n k g V H l w Z T 0 i R m l s b E V y c m 9 y Q 2 9 1 b n Q i I F Z h b H V l P S J s M C I g L z 4 8 R W 5 0 c n k g V H l w Z T 0 i R m l s b F N 0 Y X R 1 c y I g V m F s d W U 9 I n N D b 2 1 w b G V 0 Z S I g L z 4 8 R W 5 0 c n k g V H l w Z T 0 i R m l s b E V y c m 9 y Q 2 9 k Z S I g V m F s d W U 9 I n N V b m t u b 3 d u I i A v P j x F b n R y e S B U e X B l P S J G a W x s Q 2 9 1 b n Q i I F Z h b H V l P S J s O T Y i I C 8 + P E V u d H J 5 I F R 5 c G U 9 I l J l b G F 0 a W 9 u c 2 h p c E l u Z m 9 D b 2 5 0 Y W l u Z X I i I F Z h b H V l P S J z e y Z x d W 9 0 O 2 N v b H V t b k N v d W 5 0 J n F 1 b 3 Q 7 O j M y L C Z x d W 9 0 O 2 t l e U N v b H V t b k 5 h b W V z J n F 1 b 3 Q 7 O l t d L C Z x d W 9 0 O 3 F 1 Z X J 5 U m V s Y X R p b 2 5 z a G l w c y Z x d W 9 0 O z p b X S w m c X V v d D t j b 2 x 1 b W 5 J Z G V u d G l 0 a W V z J n F 1 b 3 Q 7 O l s m c X V v d D t P Z G J j L k R h d G F T b 3 V y Y 2 V c X C 8 x L 2 R z b j 1 Q S U N B T m V 0 L 1 B J Q 0 F O Z X Q v Q W 5 u d W F s U m V w b 3 J 0 L 3 R i b D I w L n t Z Z W F y L D B 9 J n F 1 b 3 Q 7 L C Z x d W 9 0 O 0 9 k Y m M u R G F 0 Y V N v d X J j Z V x c L z E v Z H N u P V B J Q 0 F O Z X Q v U E l D Q U 5 l d C 9 B b m 5 1 Y W x S Z X B v c n Q v d G J s M j A u e 0 9 y Z 2 F u a X N h d G l v b i w x f S Z x d W 9 0 O y w m c X V v d D t P Z G J j L k R h d G F T b 3 V y Y 2 V c X C 8 x L 2 R z b j 1 Q S U N B T m V 0 L 1 B J Q 0 F O Z X Q v Q W 5 u d W F s U m V w b 3 J 0 L 3 R i b D I w L n t C b G 9 v Z C A v I G x 5 b X B o Y X R p Y y w y f S Z x d W 9 0 O y w m c X V v d D t P Z G J j L k R h d G F T b 3 V y Y 2 V c X C 8 x L 2 R z b j 1 Q S U N B T m V 0 L 1 B J Q 0 F O Z X Q v Q W 5 u d W F s U m V w b 3 J 0 L 3 R i b D I w L n t C b G 9 v Z C A v I G x 5 b X B o Y X R p Y y A o J S k s M 3 0 m c X V v d D s s J n F 1 b 3 Q 7 T 2 R i Y y 5 E Y X R h U 2 9 1 c m N l X F w v M S 9 k c 2 4 9 U E l D Q U 5 l d C 9 Q S U N B T m V 0 L 0 F u b n V h b F J l c G 9 y d C 9 0 Y m w y M C 5 7 Q m 9 k e S B 3 Y W x s I G F u Z C B j Y X Z p d G l l c y w 0 f S Z x d W 9 0 O y w m c X V v d D t P Z G J j L k R h d G F T b 3 V y Y 2 V c X C 8 x L 2 R z b j 1 Q S U N B T m V 0 L 1 B J Q 0 F O Z X Q v Q W 5 u d W F s U m V w b 3 J 0 L 3 R i b D I w L n t C b 2 R 5 I H d h b G w g Y W 5 k I G N h d m l 0 a W V z I C g l K S w 1 f S Z x d W 9 0 O y w m c X V v d D t P Z G J j L k R h d G F T b 3 V y Y 2 V c X C 8 x L 2 R z b j 1 Q S U N B T m V 0 L 1 B J Q 0 F O Z X Q v Q W 5 u d W F s U m V w b 3 J 0 L 3 R i b D I w L n t D Y X J k a W 9 2 Y X N j d W x h c i w 2 f S Z x d W 9 0 O y w m c X V v d D t P Z G J j L k R h d G F T b 3 V y Y 2 V c X C 8 x L 2 R z b j 1 Q S U N B T m V 0 L 1 B J Q 0 F O Z X Q v Q W 5 u d W F s U m V w b 3 J 0 L 3 R i b D I w L n t D Y X J k a W 9 2 Y X N j d W x h c i A o J S k s N 3 0 m c X V v d D s s J n F 1 b 3 Q 7 T 2 R i Y y 5 E Y X R h U 2 9 1 c m N l X F w v M S 9 k c 2 4 9 U E l D Q U 5 l d C 9 Q S U N B T m V 0 L 0 F u b n V h b F J l c G 9 y d C 9 0 Y m w y M C 5 7 R W 5 k b 2 N y a W 5 l I C 8 g b W V 0 Y W J v b G l j L D h 9 J n F 1 b 3 Q 7 L C Z x d W 9 0 O 0 9 k Y m M u R G F 0 Y V N v d X J j Z V x c L z E v Z H N u P V B J Q 0 F O Z X Q v U E l D Q U 5 l d C 9 B b m 5 1 Y W x S Z X B v c n Q v d G J s M j A u e 0 V u Z G 9 j c m l u Z S A v I G 1 l d G F i b 2 x p Y y A o J S k s O X 0 m c X V v d D s s J n F 1 b 3 Q 7 T 2 R i Y y 5 E Y X R h U 2 9 1 c m N l X F w v M S 9 k c 2 4 9 U E l D Q U 5 l d C 9 Q S U N B T m V 0 L 0 F u b n V h b F J l c G 9 y d C 9 0 Y m w y M C 5 7 R 2 F z d H J v a W 5 0 Z X N 0 a W 5 h b C w x M H 0 m c X V v d D s s J n F 1 b 3 Q 7 T 2 R i Y y 5 E Y X R h U 2 9 1 c m N l X F w v M S 9 k c 2 4 9 U E l D Q U 5 l d C 9 Q S U N B T m V 0 L 0 F u b n V h b F J l c G 9 y d C 9 0 Y m w y M C 5 7 R 2 F z d H J v a W 5 0 Z X N 0 a W 5 h b C A o J S k s M T F 9 J n F 1 b 3 Q 7 L C Z x d W 9 0 O 0 9 k Y m M u R G F 0 Y V N v d X J j Z V x c L z E v Z H N u P V B J Q 0 F O Z X Q v U E l D Q U 5 l d C 9 B b m 5 1 Y W x S Z X B v c n Q v d G J s M j A u e 0 l u Z m V j d G l v b i w x M n 0 m c X V v d D s s J n F 1 b 3 Q 7 T 2 R i Y y 5 E Y X R h U 2 9 1 c m N l X F w v M S 9 k c 2 4 9 U E l D Q U 5 l d C 9 Q S U N B T m V 0 L 0 F u b n V h b F J l c G 9 y d C 9 0 Y m w y M C 5 7 S W 5 m Z W N 0 a W 9 u I C g l K S w x M 3 0 m c X V v d D s s J n F 1 b 3 Q 7 T 2 R i Y y 5 E Y X R h U 2 9 1 c m N l X F w v M S 9 k c 2 4 9 U E l D Q U 5 l d C 9 Q S U N B T m V 0 L 0 F u b n V h b F J l c G 9 y d C 9 0 Y m w y M C 5 7 T X V s d G l z e X N 0 Z W 0 s M T R 9 J n F 1 b 3 Q 7 L C Z x d W 9 0 O 0 9 k Y m M u R G F 0 Y V N v d X J j Z V x c L z E v Z H N u P V B J Q 0 F O Z X Q v U E l D Q U 5 l d C 9 B b m 5 1 Y W x S Z X B v c n Q v d G J s M j A u e 0 1 1 b H R p c 3 l z d G V t I C g l K S w x N X 0 m c X V v d D s s J n F 1 b 3 Q 7 T 2 R i Y y 5 E Y X R h U 2 9 1 c m N l X F w v M S 9 k c 2 4 9 U E l D Q U 5 l d C 9 Q S U N B T m V 0 L 0 F u b n V h b F J l c G 9 y d C 9 0 Y m w y M C 5 7 T X V z Y 3 V s b 3 N r Z W x l d G F s L D E 2 f S Z x d W 9 0 O y w m c X V v d D t P Z G J j L k R h d G F T b 3 V y Y 2 V c X C 8 x L 2 R z b j 1 Q S U N B T m V 0 L 1 B J Q 0 F O Z X Q v Q W 5 u d W F s U m V w b 3 J 0 L 3 R i b D I w L n t N d X N j d W x v c 2 t l b G V 0 Y W w g K C U p L D E 3 f S Z x d W 9 0 O y w m c X V v d D t P Z G J j L k R h d G F T b 3 V y Y 2 V c X C 8 x L 2 R z b j 1 Q S U N B T m V 0 L 1 B J Q 0 F O Z X Q v Q W 5 u d W F s U m V w b 3 J 0 L 3 R i b D I w L n t O Z X V y b 2 x v Z 2 l j Y W w s M T h 9 J n F 1 b 3 Q 7 L C Z x d W 9 0 O 0 9 k Y m M u R G F 0 Y V N v d X J j Z V x c L z E v Z H N u P V B J Q 0 F O Z X Q v U E l D Q U 5 l d C 9 B b m 5 1 Y W x S Z X B v c n Q v d G J s M j A u e 0 5 l d X J v b G 9 n a W N h b C A o J S k s M T l 9 J n F 1 b 3 Q 7 L C Z x d W 9 0 O 0 9 k Y m M u R G F 0 Y V N v d X J j Z V x c L z E v Z H N u P V B J Q 0 F O Z X Q v U E l D Q U 5 l d C 9 B b m 5 1 Y W x S Z X B v c n Q v d G J s M j A u e 0 9 u Y 2 9 s b 2 d 5 L D I w f S Z x d W 9 0 O y w m c X V v d D t P Z G J j L k R h d G F T b 3 V y Y 2 V c X C 8 x L 2 R z b j 1 Q S U N B T m V 0 L 1 B J Q 0 F O Z X Q v Q W 5 u d W F s U m V w b 3 J 0 L 3 R i b D I w L n t P b m N v b G 9 n e S A o J S k s M j F 9 J n F 1 b 3 Q 7 L C Z x d W 9 0 O 0 9 k Y m M u R G F 0 Y V N v d X J j Z V x c L z E v Z H N u P V B J Q 0 F O Z X Q v U E l D Q U 5 l d C 9 B b m 5 1 Y W x S Z X B v c n Q v d G J s M j A u e 1 J l c 3 B p c m F 0 b 3 J 5 L D I y f S Z x d W 9 0 O y w m c X V v d D t P Z G J j L k R h d G F T b 3 V y Y 2 V c X C 8 x L 2 R z b j 1 Q S U N B T m V 0 L 1 B J Q 0 F O Z X Q v Q W 5 u d W F s U m V w b 3 J 0 L 3 R i b D I w L n t S Z X N w a X J h d G 9 y e S A o J S k s M j N 9 J n F 1 b 3 Q 7 L C Z x d W 9 0 O 0 9 k Y m M u R G F 0 Y V N v d X J j Z V x c L z E v Z H N u P V B J Q 0 F O Z X Q v U E l D Q U 5 l d C 9 B b m 5 1 Y W x S Z X B v c n Q v d G J s M j A u e 1 R y Y X V t Y S w y N H 0 m c X V v d D s s J n F 1 b 3 Q 7 T 2 R i Y y 5 E Y X R h U 2 9 1 c m N l X F w v M S 9 k c 2 4 9 U E l D Q U 5 l d C 9 Q S U N B T m V 0 L 0 F u b n V h b F J l c G 9 y d C 9 0 Y m w y M C 5 7 V H J h d W 1 h I C g l K S w y N X 0 m c X V v d D s s J n F 1 b 3 Q 7 T 2 R i Y y 5 E Y X R h U 2 9 1 c m N l X F w v M S 9 k c 2 4 9 U E l D Q U 5 l d C 9 Q S U N B T m V 0 L 0 F u b n V h b F J l c G 9 y d C 9 0 Y m w y M C 5 7 T 3 R o Z X I s M j Z 9 J n F 1 b 3 Q 7 L C Z x d W 9 0 O 0 9 k Y m M u R G F 0 Y V N v d X J j Z V x c L z E v Z H N u P V B J Q 0 F O Z X Q v U E l D Q U 5 l d C 9 B b m 5 1 Y W x S Z X B v c n Q v d G J s M j A u e 0 9 0 a G V y I C g l K S w y N 3 0 m c X V v d D s s J n F 1 b 3 Q 7 T 2 R i Y y 5 E Y X R h U 2 9 1 c m N l X F w v M S 9 k c 2 4 9 U E l D Q U 5 l d C 9 Q S U N B T m V 0 L 0 F u b n V h b F J l c G 9 y d C 9 0 Y m w y M C 5 7 V W 5 r b m 9 3 b i w y O H 0 m c X V v d D s s J n F 1 b 3 Q 7 T 2 R i Y y 5 E Y X R h U 2 9 1 c m N l X F w v M S 9 k c 2 4 9 U E l D Q U 5 l d C 9 Q S U N B T m V 0 L 0 F u b n V h b F J l c G 9 y d C 9 0 Y m w y M C 5 7 V W 5 r b m 9 3 b i A o J S k s M j l 9 J n F 1 b 3 Q 7 L C Z x d W 9 0 O 0 9 k Y m M u R G F 0 Y V N v d X J j Z V x c L z E v Z H N u P V B J Q 0 F O Z X Q v U E l D Q U 5 l d C 9 B b m 5 1 Y W x S Z X B v c n Q v d G J s M j A u e 1 R v d G F s L D M w f S Z x d W 9 0 O y w m c X V v d D t P Z G J j L k R h d G F T b 3 V y Y 2 V c X C 8 x L 2 R z b j 1 Q S U N B T m V 0 L 1 B J Q 0 F O Z X Q v Q W 5 u d W F s U m V w b 3 J 0 L 3 R i b D I w L n t U b 3 R h b C A o J S k s M z F 9 J n F 1 b 3 Q 7 X S w m c X V v d D t D b 2 x 1 b W 5 D b 3 V u d C Z x d W 9 0 O z o z M i w m c X V v d D t L Z X l D b 2 x 1 b W 5 O Y W 1 l c y Z x d W 9 0 O z p b X S w m c X V v d D t D b 2 x 1 b W 5 J Z G V u d G l 0 a W V z J n F 1 b 3 Q 7 O l s m c X V v d D t P Z G J j L k R h d G F T b 3 V y Y 2 V c X C 8 x L 2 R z b j 1 Q S U N B T m V 0 L 1 B J Q 0 F O Z X Q v Q W 5 u d W F s U m V w b 3 J 0 L 3 R i b D I w L n t Z Z W F y L D B 9 J n F 1 b 3 Q 7 L C Z x d W 9 0 O 0 9 k Y m M u R G F 0 Y V N v d X J j Z V x c L z E v Z H N u P V B J Q 0 F O Z X Q v U E l D Q U 5 l d C 9 B b m 5 1 Y W x S Z X B v c n Q v d G J s M j A u e 0 9 y Z 2 F u a X N h d G l v b i w x f S Z x d W 9 0 O y w m c X V v d D t P Z G J j L k R h d G F T b 3 V y Y 2 V c X C 8 x L 2 R z b j 1 Q S U N B T m V 0 L 1 B J Q 0 F O Z X Q v Q W 5 u d W F s U m V w b 3 J 0 L 3 R i b D I w L n t C b G 9 v Z C A v I G x 5 b X B o Y X R p Y y w y f S Z x d W 9 0 O y w m c X V v d D t P Z G J j L k R h d G F T b 3 V y Y 2 V c X C 8 x L 2 R z b j 1 Q S U N B T m V 0 L 1 B J Q 0 F O Z X Q v Q W 5 u d W F s U m V w b 3 J 0 L 3 R i b D I w L n t C b G 9 v Z C A v I G x 5 b X B o Y X R p Y y A o J S k s M 3 0 m c X V v d D s s J n F 1 b 3 Q 7 T 2 R i Y y 5 E Y X R h U 2 9 1 c m N l X F w v M S 9 k c 2 4 9 U E l D Q U 5 l d C 9 Q S U N B T m V 0 L 0 F u b n V h b F J l c G 9 y d C 9 0 Y m w y M C 5 7 Q m 9 k e S B 3 Y W x s I G F u Z C B j Y X Z p d G l l c y w 0 f S Z x d W 9 0 O y w m c X V v d D t P Z G J j L k R h d G F T b 3 V y Y 2 V c X C 8 x L 2 R z b j 1 Q S U N B T m V 0 L 1 B J Q 0 F O Z X Q v Q W 5 u d W F s U m V w b 3 J 0 L 3 R i b D I w L n t C b 2 R 5 I H d h b G w g Y W 5 k I G N h d m l 0 a W V z I C g l K S w 1 f S Z x d W 9 0 O y w m c X V v d D t P Z G J j L k R h d G F T b 3 V y Y 2 V c X C 8 x L 2 R z b j 1 Q S U N B T m V 0 L 1 B J Q 0 F O Z X Q v Q W 5 u d W F s U m V w b 3 J 0 L 3 R i b D I w L n t D Y X J k a W 9 2 Y X N j d W x h c i w 2 f S Z x d W 9 0 O y w m c X V v d D t P Z G J j L k R h d G F T b 3 V y Y 2 V c X C 8 x L 2 R z b j 1 Q S U N B T m V 0 L 1 B J Q 0 F O Z X Q v Q W 5 u d W F s U m V w b 3 J 0 L 3 R i b D I w L n t D Y X J k a W 9 2 Y X N j d W x h c i A o J S k s N 3 0 m c X V v d D s s J n F 1 b 3 Q 7 T 2 R i Y y 5 E Y X R h U 2 9 1 c m N l X F w v M S 9 k c 2 4 9 U E l D Q U 5 l d C 9 Q S U N B T m V 0 L 0 F u b n V h b F J l c G 9 y d C 9 0 Y m w y M C 5 7 R W 5 k b 2 N y a W 5 l I C 8 g b W V 0 Y W J v b G l j L D h 9 J n F 1 b 3 Q 7 L C Z x d W 9 0 O 0 9 k Y m M u R G F 0 Y V N v d X J j Z V x c L z E v Z H N u P V B J Q 0 F O Z X Q v U E l D Q U 5 l d C 9 B b m 5 1 Y W x S Z X B v c n Q v d G J s M j A u e 0 V u Z G 9 j c m l u Z S A v I G 1 l d G F i b 2 x p Y y A o J S k s O X 0 m c X V v d D s s J n F 1 b 3 Q 7 T 2 R i Y y 5 E Y X R h U 2 9 1 c m N l X F w v M S 9 k c 2 4 9 U E l D Q U 5 l d C 9 Q S U N B T m V 0 L 0 F u b n V h b F J l c G 9 y d C 9 0 Y m w y M C 5 7 R 2 F z d H J v a W 5 0 Z X N 0 a W 5 h b C w x M H 0 m c X V v d D s s J n F 1 b 3 Q 7 T 2 R i Y y 5 E Y X R h U 2 9 1 c m N l X F w v M S 9 k c 2 4 9 U E l D Q U 5 l d C 9 Q S U N B T m V 0 L 0 F u b n V h b F J l c G 9 y d C 9 0 Y m w y M C 5 7 R 2 F z d H J v a W 5 0 Z X N 0 a W 5 h b C A o J S k s M T F 9 J n F 1 b 3 Q 7 L C Z x d W 9 0 O 0 9 k Y m M u R G F 0 Y V N v d X J j Z V x c L z E v Z H N u P V B J Q 0 F O Z X Q v U E l D Q U 5 l d C 9 B b m 5 1 Y W x S Z X B v c n Q v d G J s M j A u e 0 l u Z m V j d G l v b i w x M n 0 m c X V v d D s s J n F 1 b 3 Q 7 T 2 R i Y y 5 E Y X R h U 2 9 1 c m N l X F w v M S 9 k c 2 4 9 U E l D Q U 5 l d C 9 Q S U N B T m V 0 L 0 F u b n V h b F J l c G 9 y d C 9 0 Y m w y M C 5 7 S W 5 m Z W N 0 a W 9 u I C g l K S w x M 3 0 m c X V v d D s s J n F 1 b 3 Q 7 T 2 R i Y y 5 E Y X R h U 2 9 1 c m N l X F w v M S 9 k c 2 4 9 U E l D Q U 5 l d C 9 Q S U N B T m V 0 L 0 F u b n V h b F J l c G 9 y d C 9 0 Y m w y M C 5 7 T X V s d G l z e X N 0 Z W 0 s M T R 9 J n F 1 b 3 Q 7 L C Z x d W 9 0 O 0 9 k Y m M u R G F 0 Y V N v d X J j Z V x c L z E v Z H N u P V B J Q 0 F O Z X Q v U E l D Q U 5 l d C 9 B b m 5 1 Y W x S Z X B v c n Q v d G J s M j A u e 0 1 1 b H R p c 3 l z d G V t I C g l K S w x N X 0 m c X V v d D s s J n F 1 b 3 Q 7 T 2 R i Y y 5 E Y X R h U 2 9 1 c m N l X F w v M S 9 k c 2 4 9 U E l D Q U 5 l d C 9 Q S U N B T m V 0 L 0 F u b n V h b F J l c G 9 y d C 9 0 Y m w y M C 5 7 T X V z Y 3 V s b 3 N r Z W x l d G F s L D E 2 f S Z x d W 9 0 O y w m c X V v d D t P Z G J j L k R h d G F T b 3 V y Y 2 V c X C 8 x L 2 R z b j 1 Q S U N B T m V 0 L 1 B J Q 0 F O Z X Q v Q W 5 u d W F s U m V w b 3 J 0 L 3 R i b D I w L n t N d X N j d W x v c 2 t l b G V 0 Y W w g K C U p L D E 3 f S Z x d W 9 0 O y w m c X V v d D t P Z G J j L k R h d G F T b 3 V y Y 2 V c X C 8 x L 2 R z b j 1 Q S U N B T m V 0 L 1 B J Q 0 F O Z X Q v Q W 5 u d W F s U m V w b 3 J 0 L 3 R i b D I w L n t O Z X V y b 2 x v Z 2 l j Y W w s M T h 9 J n F 1 b 3 Q 7 L C Z x d W 9 0 O 0 9 k Y m M u R G F 0 Y V N v d X J j Z V x c L z E v Z H N u P V B J Q 0 F O Z X Q v U E l D Q U 5 l d C 9 B b m 5 1 Y W x S Z X B v c n Q v d G J s M j A u e 0 5 l d X J v b G 9 n a W N h b C A o J S k s M T l 9 J n F 1 b 3 Q 7 L C Z x d W 9 0 O 0 9 k Y m M u R G F 0 Y V N v d X J j Z V x c L z E v Z H N u P V B J Q 0 F O Z X Q v U E l D Q U 5 l d C 9 B b m 5 1 Y W x S Z X B v c n Q v d G J s M j A u e 0 9 u Y 2 9 s b 2 d 5 L D I w f S Z x d W 9 0 O y w m c X V v d D t P Z G J j L k R h d G F T b 3 V y Y 2 V c X C 8 x L 2 R z b j 1 Q S U N B T m V 0 L 1 B J Q 0 F O Z X Q v Q W 5 u d W F s U m V w b 3 J 0 L 3 R i b D I w L n t P b m N v b G 9 n e S A o J S k s M j F 9 J n F 1 b 3 Q 7 L C Z x d W 9 0 O 0 9 k Y m M u R G F 0 Y V N v d X J j Z V x c L z E v Z H N u P V B J Q 0 F O Z X Q v U E l D Q U 5 l d C 9 B b m 5 1 Y W x S Z X B v c n Q v d G J s M j A u e 1 J l c 3 B p c m F 0 b 3 J 5 L D I y f S Z x d W 9 0 O y w m c X V v d D t P Z G J j L k R h d G F T b 3 V y Y 2 V c X C 8 x L 2 R z b j 1 Q S U N B T m V 0 L 1 B J Q 0 F O Z X Q v Q W 5 u d W F s U m V w b 3 J 0 L 3 R i b D I w L n t S Z X N w a X J h d G 9 y e S A o J S k s M j N 9 J n F 1 b 3 Q 7 L C Z x d W 9 0 O 0 9 k Y m M u R G F 0 Y V N v d X J j Z V x c L z E v Z H N u P V B J Q 0 F O Z X Q v U E l D Q U 5 l d C 9 B b m 5 1 Y W x S Z X B v c n Q v d G J s M j A u e 1 R y Y X V t Y S w y N H 0 m c X V v d D s s J n F 1 b 3 Q 7 T 2 R i Y y 5 E Y X R h U 2 9 1 c m N l X F w v M S 9 k c 2 4 9 U E l D Q U 5 l d C 9 Q S U N B T m V 0 L 0 F u b n V h b F J l c G 9 y d C 9 0 Y m w y M C 5 7 V H J h d W 1 h I C g l K S w y N X 0 m c X V v d D s s J n F 1 b 3 Q 7 T 2 R i Y y 5 E Y X R h U 2 9 1 c m N l X F w v M S 9 k c 2 4 9 U E l D Q U 5 l d C 9 Q S U N B T m V 0 L 0 F u b n V h b F J l c G 9 y d C 9 0 Y m w y M C 5 7 T 3 R o Z X I s M j Z 9 J n F 1 b 3 Q 7 L C Z x d W 9 0 O 0 9 k Y m M u R G F 0 Y V N v d X J j Z V x c L z E v Z H N u P V B J Q 0 F O Z X Q v U E l D Q U 5 l d C 9 B b m 5 1 Y W x S Z X B v c n Q v d G J s M j A u e 0 9 0 a G V y I C g l K S w y N 3 0 m c X V v d D s s J n F 1 b 3 Q 7 T 2 R i Y y 5 E Y X R h U 2 9 1 c m N l X F w v M S 9 k c 2 4 9 U E l D Q U 5 l d C 9 Q S U N B T m V 0 L 0 F u b n V h b F J l c G 9 y d C 9 0 Y m w y M C 5 7 V W 5 r b m 9 3 b i w y O H 0 m c X V v d D s s J n F 1 b 3 Q 7 T 2 R i Y y 5 E Y X R h U 2 9 1 c m N l X F w v M S 9 k c 2 4 9 U E l D Q U 5 l d C 9 Q S U N B T m V 0 L 0 F u b n V h b F J l c G 9 y d C 9 0 Y m w y M C 5 7 V W 5 r b m 9 3 b i A o J S k s M j l 9 J n F 1 b 3 Q 7 L C Z x d W 9 0 O 0 9 k Y m M u R G F 0 Y V N v d X J j Z V x c L z E v Z H N u P V B J Q 0 F O Z X Q v U E l D Q U 5 l d C 9 B b m 5 1 Y W x S Z X B v c n Q v d G J s M j A u e 1 R v d G F s L D M w f S Z x d W 9 0 O y w m c X V v d D t P Z G J j L k R h d G F T b 3 V y Y 2 V c X C 8 x L 2 R z b j 1 Q S U N B T m V 0 L 1 B J Q 0 F O Z X Q v Q W 5 u d W F s U m V w b 3 J 0 L 3 R i b D I w L n t U b 3 R h b C A o J S k s M z F 9 J n F 1 b 3 Q 7 X S w m c X V v d D t S Z W x h d G l v b n N o a X B J b m Z v J n F 1 b 3 Q 7 O l t d f S I g L z 4 8 R W 5 0 c n k g V H l w Z T 0 i Q W R k Z W R U b 0 R h d G F N b 2 R l b C I g V m F s d W U 9 I m w w I i A v P j w v U 3 R h Y m x l R W 5 0 c m l l c z 4 8 L 0 l 0 Z W 0 + P E l 0 Z W 0 + P E l 0 Z W 1 M b 2 N h d G l v b j 4 8 S X R l b V R 5 c G U + R m 9 y b X V s Y T w v S X R l b V R 5 c G U + P E l 0 Z W 1 Q Y X R o P l N l Y 3 R p b 2 4 x L 3 R i b D I w L 1 N v d X J j Z T w v S X R l b V B h d G g + P C 9 J d G V t T G 9 j Y X R p b 2 4 + P F N 0 Y W J s Z U V u d H J p Z X M g L z 4 8 L 0 l 0 Z W 0 + P E l 0 Z W 0 + P E l 0 Z W 1 M b 2 N h d G l v b j 4 8 S X R l b V R 5 c G U + R m 9 y b X V s Y T w v S X R l b V R 5 c G U + P E l 0 Z W 1 Q Y X R o P l N l Y 3 R p b 2 4 x L 3 R i b D I w L 1 B J Q 0 F O Z X R B b m 9 u X 0 R h d G F i Y X N l P C 9 J d G V t U G F 0 a D 4 8 L 0 l 0 Z W 1 M b 2 N h d G l v b j 4 8 U 3 R h Y m x l R W 5 0 c m l l c y A v P j w v S X R l b T 4 8 S X R l b T 4 8 S X R l b U x v Y 2 F 0 a W 9 u P j x J d G V t V H l w Z T 5 G b 3 J t d W x h P C 9 J d G V t V H l w Z T 4 8 S X R l b V B h d G g + U 2 V j d G l v b j E v d G J s M j A v Z G J v X 1 N j a G V t Y T w v S X R l b V B h d G g + P C 9 J d G V t T G 9 j Y X R p b 2 4 + P F N 0 Y W J s Z U V u d H J p Z X M g L z 4 8 L 0 l 0 Z W 0 + P E l 0 Z W 0 + P E l 0 Z W 1 M b 2 N h d G l v b j 4 8 S X R l b V R 5 c G U + R m 9 y b X V s Y T w v S X R l b V R 5 c G U + P E l 0 Z W 1 Q Y X R o P l N l Y 3 R p b 2 4 x L 3 R i b D I w L 3 R i b D I w X 1 R h Y m x l P C 9 J d G V t U G F 0 a D 4 8 L 0 l 0 Z W 1 M b 2 N h d G l v b j 4 8 U 3 R h Y m x l R W 5 0 c m l l c y A v P j w v S X R l b T 4 8 S X R l b T 4 8 S X R l b U x v Y 2 F 0 a W 9 u P j x J d G V t V H l w Z T 5 G b 3 J t d W x h P C 9 J d G V t V H l w Z T 4 8 S X R l b V B h d G g + U 2 V j d G l v b j E v d G J s M j A v U 2 9 y d G V k J T I w U m 9 3 c z w v S X R l b V B h d G g + P C 9 J d G V t T G 9 j Y X R p b 2 4 + P F N 0 Y W J s Z U V u d H J p Z X M g L z 4 8 L 0 l 0 Z W 0 + P E l 0 Z W 0 + P E l 0 Z W 1 M b 2 N h d G l v b j 4 8 S X R l b V R 5 c G U + R m 9 y b X V s Y T w v S X R l b V R 5 c G U + P E l 0 Z W 1 Q Y X R o P l N l Y 3 R p b 2 4 x L 3 R i b D I w L 1 J l b W 9 2 Z W Q l M j B D b 2 x 1 b W 5 z P C 9 J d G V t U G F 0 a D 4 8 L 0 l 0 Z W 1 M b 2 N h d G l v b j 4 8 U 3 R h Y m x l R W 5 0 c m l l c y A v P j w v S X R l b T 4 8 S X R l b T 4 8 S X R l b U x v Y 2 F 0 a W 9 u P j x J d G V t V H l w Z T 5 G b 3 J t d W x h P C 9 J d G V t V H l w Z T 4 8 S X R l b V B h d G g + U 2 V j d G l v b j E v d G J s M j E 8 L 0 l 0 Z W 1 Q Y X R o P j w v S X R l b U x v Y 2 F 0 a W 9 u P j x T d G F i b G V F b n R y a W V z 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F b m F i b G V k I i B W Y W x 1 Z T 0 i b D A i I C 8 + P E V u d H J 5 I F R 5 c G U 9 I k Z p b G x P Y m p l Y 3 R U e X B l I i B W Y W x 1 Z T 0 i c 0 N v b m 5 l Y 3 R p b 2 5 P b m x 5 I i A v P j x F b n R y e S B U e X B l P S J G a W x s V G 9 E Y X R h T W 9 k Z W x F b m F i b G V k I i B W Y W x 1 Z T 0 i b D A i I C 8 + P E V u d H J 5 I F R 5 c G U 9 I k Z p b G x l Z E N v b X B s Z X R l U m V z d W x 0 V G 9 X b 3 J r c 2 h l Z X Q i I F Z h b H V l P S J s M S I g L z 4 8 R W 5 0 c n k g V H l w Z T 0 i U m V j b 3 Z l c n l U Y X J n Z X R T a G V l d C I g V m F s d W U 9 I n N T a G V l d D M i I C 8 + P E V u d H J 5 I F R 5 c G U 9 I l J l Y 2 9 2 Z X J 5 V G F y Z 2 V 0 Q 2 9 s d W 1 u I i B W Y W x 1 Z T 0 i b D E i I C 8 + P E V u d H J 5 I F R 5 c G U 9 I l J l Y 2 9 2 Z X J 5 V G F y Z 2 V 0 U m 9 3 I i B W Y W x 1 Z T 0 i b D E i I C 8 + P E V u d H J 5 I F R 5 c G U 9 I k Z p b G x M Y X N 0 V X B k Y X R l Z C I g V m F s d W U 9 I m Q y M D I w L T E y L T A 3 V D E 3 O j I 3 O j E y L j g 5 N D g 3 M T h a I i A v P j x F b n R y e S B U e X B l P S J G a W x s R X J y b 3 J D b 3 V u d C I g V m F s d W U 9 I m w w I i A v P j x F b n R y e S B U e X B l P S J G a W x s R X J y b 3 J D b 2 R l I i B W Y W x 1 Z T 0 i c 1 V u a 2 5 v d 2 4 i I C 8 + P E V u d H J 5 I F R 5 c G U 9 I l F 1 Z X J 5 S U Q i I F Z h b H V l P S J z N z J l M j Z m M j Y t Y z Z l O S 0 0 N m Z i L W J j Z j U t N T J i N W Z l Y 2 V h Y m J k I i A v P j x F b n R y e S B U e X B l P S J G a W x s Q 2 9 s d W 1 u V H l w Z X M i I F Z h b H V l P S J z Q m d Z Q 0 J n S U d B Z 1 l D Q m d J R 0 F n W U N C Z 0 l H Q W d Z Q 0 J n S U d B Z 1 l D Q m d J R 0 F n W T 0 i I C 8 + P E V u d H J 5 I F R 5 c G U 9 I k Z p b G x D b 3 V u d C I g V m F s d W U 9 I m w x M D A i I C 8 + P E V u d H J 5 I F R 5 c G U 9 I k Z p b G x D b 2 x 1 b W 5 O Y W 1 l c y I g V m F s d W U 9 I n N b J n F 1 b 3 Q 7 W W V h c i Z x d W 9 0 O y w m c X V v d D t P c m d h b m l z Y X R p b 2 4 m c X V v d D s s J n F 1 b 3 Q 7 Q m x v b 2 Q g L y B s e W 1 w a G F 0 a W M m c X V v d D s s J n F 1 b 3 Q 7 Q m x v b 2 Q g L y B s e W 1 w a G F 0 a W M g K C U p J n F 1 b 3 Q 7 L C Z x d W 9 0 O 0 J v Z H k g d 2 F s b C B h b m Q g Y 2 F 2 a X R p Z X M m c X V v d D s s J n F 1 b 3 Q 7 Q m 9 k e S B 3 Y W x s I G F u Z C B j Y X Z p d G l l c y A o J S k m c X V v d D s s J n F 1 b 3 Q 7 Q 2 F y Z G l v d m F z Y 3 V s Y X I m c X V v d D s s J n F 1 b 3 Q 7 Q 2 F y Z G l v d m F z Y 3 V s Y X I g K C U p J n F 1 b 3 Q 7 L C Z x d W 9 0 O 0 V u Z G 9 j c m l u Z S A v I G 1 l d G F i b 2 x p Y y Z x d W 9 0 O y w m c X V v d D t F b m R v Y 3 J p b m U g L y B t Z X R h Y m 9 s a W M g K C U p J n F 1 b 3 Q 7 L C Z x d W 9 0 O 0 d h c 3 R y b 2 l u d G V z d G l u Y W w m c X V v d D s s J n F 1 b 3 Q 7 R 2 F z d H J v a W 5 0 Z X N 0 a W 5 h b C A o J S k m c X V v d D s s J n F 1 b 3 Q 7 S W 5 m Z W N 0 a W 9 u J n F 1 b 3 Q 7 L C Z x d W 9 0 O 0 l u Z m V j d G l v b i A o J S k m c X V v d D s s J n F 1 b 3 Q 7 T X V s d G l z e X N 0 Z W 0 m c X V v d D s s J n F 1 b 3 Q 7 T X V s d G l z e X N 0 Z W 0 g K C U p J n F 1 b 3 Q 7 L C Z x d W 9 0 O 0 1 1 c 2 N 1 b G 9 z a 2 V s Z X R h b C Z x d W 9 0 O y w m c X V v d D t N d X N j d W x v c 2 t l b G V 0 Y W w g K C U p J n F 1 b 3 Q 7 L C Z x d W 9 0 O 0 5 l d X J v b G 9 n a W N h b C Z x d W 9 0 O y w m c X V v d D t O Z X V y b 2 x v Z 2 l j Y W w g K C U p J n F 1 b 3 Q 7 L C Z x d W 9 0 O 0 9 u Y 2 9 s b 2 d 5 J n F 1 b 3 Q 7 L C Z x d W 9 0 O 0 9 u Y 2 9 s b 2 d 5 I C g l K S Z x d W 9 0 O y w m c X V v d D t S Z X N w a X J h d G 9 y e S Z x d W 9 0 O y w m c X V v d D t S Z X N w a X J h d G 9 y e S A o J S k m c X V v d D s s J n F 1 b 3 Q 7 V H J h d W 1 h J n F 1 b 3 Q 7 L C Z x d W 9 0 O 1 R y Y X V t Y S A o J S k m c X V v d D s s J n F 1 b 3 Q 7 T 3 R o Z X I m c X V v d D s s J n F 1 b 3 Q 7 T 3 R o Z X I g K C U p J n F 1 b 3 Q 7 L C Z x d W 9 0 O 1 V u a 2 5 v d 2 4 m c X V v d D s s J n F 1 b 3 Q 7 V W 5 r b m 9 3 b i A o J S k m c X V v d D s s J n F 1 b 3 Q 7 V G 9 0 Y W w m c X V v d D s s J n F 1 b 3 Q 7 V G 9 0 Y W w g K C U p J n F 1 b 3 Q 7 X S I g L z 4 8 R W 5 0 c n k g V H l w Z T 0 i R m l s b F N 0 Y X R 1 c y I g V m F s d W U 9 I n N D b 2 1 w b G V 0 Z S I g L z 4 8 R W 5 0 c n k g V H l w Z T 0 i Q W R k Z W R U b 0 R h d G F N b 2 R l b C I g V m F s d W U 9 I m w w I i A v P j x F b n R y e S B U e X B l P S J S Z W x h d G l v b n N o a X B J b m Z v Q 2 9 u d G F p b m V y I i B W Y W x 1 Z T 0 i c 3 s m c X V v d D t j b 2 x 1 b W 5 D b 3 V u d C Z x d W 9 0 O z o z M i w m c X V v d D t r Z X l D b 2 x 1 b W 5 O Y W 1 l c y Z x d W 9 0 O z p b X S w m c X V v d D t x d W V y e V J l b G F 0 a W 9 u c 2 h p c H M m c X V v d D s 6 W 1 0 s J n F 1 b 3 Q 7 Y 2 9 s d W 1 u S W R l b n R p d G l l c y Z x d W 9 0 O z p b J n F 1 b 3 Q 7 T 2 R i Y y 5 E Y X R h U 2 9 1 c m N l X F w v M S 9 k c 2 4 9 U E l D Q U 5 l d C 9 Q S U N B T m V 0 L 0 F u b n V h b F J l c G 9 y d C 9 0 Y m w y M S 5 7 W W V h c i w w f S Z x d W 9 0 O y w m c X V v d D t P Z G J j L k R h d G F T b 3 V y Y 2 V c X C 8 x L 2 R z b j 1 Q S U N B T m V 0 L 1 B J Q 0 F O Z X Q v Q W 5 u d W F s U m V w b 3 J 0 L 3 R i b D I x L n t P c m d h b m l z Y X R p b 2 4 s M X 0 m c X V v d D s s J n F 1 b 3 Q 7 T 2 R i Y y 5 E Y X R h U 2 9 1 c m N l X F w v M S 9 k c 2 4 9 U E l D Q U 5 l d C 9 Q S U N B T m V 0 L 0 F u b n V h b F J l c G 9 y d C 9 0 Y m w y M S 5 7 Q m x v b 2 Q g L y B s e W 1 w a G F 0 a W M s M n 0 m c X V v d D s s J n F 1 b 3 Q 7 T 2 R i Y y 5 E Y X R h U 2 9 1 c m N l X F w v M S 9 k c 2 4 9 U E l D Q U 5 l d C 9 Q S U N B T m V 0 L 0 F u b n V h b F J l c G 9 y d C 9 0 Y m w y M S 5 7 Q m x v b 2 Q g L y B s e W 1 w a G F 0 a W M g K C U p L D N 9 J n F 1 b 3 Q 7 L C Z x d W 9 0 O 0 9 k Y m M u R G F 0 Y V N v d X J j Z V x c L z E v Z H N u P V B J Q 0 F O Z X Q v U E l D Q U 5 l d C 9 B b m 5 1 Y W x S Z X B v c n Q v d G J s M j E u e 0 J v Z H k g d 2 F s b C B h b m Q g Y 2 F 2 a X R p Z X M s N H 0 m c X V v d D s s J n F 1 b 3 Q 7 T 2 R i Y y 5 E Y X R h U 2 9 1 c m N l X F w v M S 9 k c 2 4 9 U E l D Q U 5 l d C 9 Q S U N B T m V 0 L 0 F u b n V h b F J l c G 9 y d C 9 0 Y m w y M S 5 7 Q m 9 k e S B 3 Y W x s I G F u Z C B j Y X Z p d G l l c y A o J S k s N X 0 m c X V v d D s s J n F 1 b 3 Q 7 T 2 R i Y y 5 E Y X R h U 2 9 1 c m N l X F w v M S 9 k c 2 4 9 U E l D Q U 5 l d C 9 Q S U N B T m V 0 L 0 F u b n V h b F J l c G 9 y d C 9 0 Y m w y M S 5 7 Q 2 F y Z G l v d m F z Y 3 V s Y X I s N n 0 m c X V v d D s s J n F 1 b 3 Q 7 T 2 R i Y y 5 E Y X R h U 2 9 1 c m N l X F w v M S 9 k c 2 4 9 U E l D Q U 5 l d C 9 Q S U N B T m V 0 L 0 F u b n V h b F J l c G 9 y d C 9 0 Y m w y M S 5 7 Q 2 F y Z G l v d m F z Y 3 V s Y X I g K C U p L D d 9 J n F 1 b 3 Q 7 L C Z x d W 9 0 O 0 9 k Y m M u R G F 0 Y V N v d X J j Z V x c L z E v Z H N u P V B J Q 0 F O Z X Q v U E l D Q U 5 l d C 9 B b m 5 1 Y W x S Z X B v c n Q v d G J s M j E u e 0 V u Z G 9 j c m l u Z S A v I G 1 l d G F i b 2 x p Y y w 4 f S Z x d W 9 0 O y w m c X V v d D t P Z G J j L k R h d G F T b 3 V y Y 2 V c X C 8 x L 2 R z b j 1 Q S U N B T m V 0 L 1 B J Q 0 F O Z X Q v Q W 5 u d W F s U m V w b 3 J 0 L 3 R i b D I x L n t F b m R v Y 3 J p b m U g L y B t Z X R h Y m 9 s a W M g K C U p L D l 9 J n F 1 b 3 Q 7 L C Z x d W 9 0 O 0 9 k Y m M u R G F 0 Y V N v d X J j Z V x c L z E v Z H N u P V B J Q 0 F O Z X Q v U E l D Q U 5 l d C 9 B b m 5 1 Y W x S Z X B v c n Q v d G J s M j E u e 0 d h c 3 R y b 2 l u d G V z d G l u Y W w s M T B 9 J n F 1 b 3 Q 7 L C Z x d W 9 0 O 0 9 k Y m M u R G F 0 Y V N v d X J j Z V x c L z E v Z H N u P V B J Q 0 F O Z X Q v U E l D Q U 5 l d C 9 B b m 5 1 Y W x S Z X B v c n Q v d G J s M j E u e 0 d h c 3 R y b 2 l u d G V z d G l u Y W w g K C U p L D E x f S Z x d W 9 0 O y w m c X V v d D t P Z G J j L k R h d G F T b 3 V y Y 2 V c X C 8 x L 2 R z b j 1 Q S U N B T m V 0 L 1 B J Q 0 F O Z X Q v Q W 5 u d W F s U m V w b 3 J 0 L 3 R i b D I x L n t J b m Z l Y 3 R p b 2 4 s M T J 9 J n F 1 b 3 Q 7 L C Z x d W 9 0 O 0 9 k Y m M u R G F 0 Y V N v d X J j Z V x c L z E v Z H N u P V B J Q 0 F O Z X Q v U E l D Q U 5 l d C 9 B b m 5 1 Y W x S Z X B v c n Q v d G J s M j E u e 0 l u Z m V j d G l v b i A o J S k s M T N 9 J n F 1 b 3 Q 7 L C Z x d W 9 0 O 0 9 k Y m M u R G F 0 Y V N v d X J j Z V x c L z E v Z H N u P V B J Q 0 F O Z X Q v U E l D Q U 5 l d C 9 B b m 5 1 Y W x S Z X B v c n Q v d G J s M j E u e 0 1 1 b H R p c 3 l z d G V t L D E 0 f S Z x d W 9 0 O y w m c X V v d D t P Z G J j L k R h d G F T b 3 V y Y 2 V c X C 8 x L 2 R z b j 1 Q S U N B T m V 0 L 1 B J Q 0 F O Z X Q v Q W 5 u d W F s U m V w b 3 J 0 L 3 R i b D I x L n t N d W x 0 a X N 5 c 3 R l b S A o J S k s M T V 9 J n F 1 b 3 Q 7 L C Z x d W 9 0 O 0 9 k Y m M u R G F 0 Y V N v d X J j Z V x c L z E v Z H N u P V B J Q 0 F O Z X Q v U E l D Q U 5 l d C 9 B b m 5 1 Y W x S Z X B v c n Q v d G J s M j E u e 0 1 1 c 2 N 1 b G 9 z a 2 V s Z X R h b C w x N n 0 m c X V v d D s s J n F 1 b 3 Q 7 T 2 R i Y y 5 E Y X R h U 2 9 1 c m N l X F w v M S 9 k c 2 4 9 U E l D Q U 5 l d C 9 Q S U N B T m V 0 L 0 F u b n V h b F J l c G 9 y d C 9 0 Y m w y M S 5 7 T X V z Y 3 V s b 3 N r Z W x l d G F s I C g l K S w x N 3 0 m c X V v d D s s J n F 1 b 3 Q 7 T 2 R i Y y 5 E Y X R h U 2 9 1 c m N l X F w v M S 9 k c 2 4 9 U E l D Q U 5 l d C 9 Q S U N B T m V 0 L 0 F u b n V h b F J l c G 9 y d C 9 0 Y m w y M S 5 7 T m V 1 c m 9 s b 2 d p Y 2 F s L D E 4 f S Z x d W 9 0 O y w m c X V v d D t P Z G J j L k R h d G F T b 3 V y Y 2 V c X C 8 x L 2 R z b j 1 Q S U N B T m V 0 L 1 B J Q 0 F O Z X Q v Q W 5 u d W F s U m V w b 3 J 0 L 3 R i b D I x L n t O Z X V y b 2 x v Z 2 l j Y W w g K C U p L D E 5 f S Z x d W 9 0 O y w m c X V v d D t P Z G J j L k R h d G F T b 3 V y Y 2 V c X C 8 x L 2 R z b j 1 Q S U N B T m V 0 L 1 B J Q 0 F O Z X Q v Q W 5 u d W F s U m V w b 3 J 0 L 3 R i b D I x L n t P b m N v b G 9 n e S w y M H 0 m c X V v d D s s J n F 1 b 3 Q 7 T 2 R i Y y 5 E Y X R h U 2 9 1 c m N l X F w v M S 9 k c 2 4 9 U E l D Q U 5 l d C 9 Q S U N B T m V 0 L 0 F u b n V h b F J l c G 9 y d C 9 0 Y m w y M S 5 7 T 2 5 j b 2 x v Z 3 k g K C U p L D I x f S Z x d W 9 0 O y w m c X V v d D t P Z G J j L k R h d G F T b 3 V y Y 2 V c X C 8 x L 2 R z b j 1 Q S U N B T m V 0 L 1 B J Q 0 F O Z X Q v Q W 5 u d W F s U m V w b 3 J 0 L 3 R i b D I x L n t S Z X N w a X J h d G 9 y e S w y M n 0 m c X V v d D s s J n F 1 b 3 Q 7 T 2 R i Y y 5 E Y X R h U 2 9 1 c m N l X F w v M S 9 k c 2 4 9 U E l D Q U 5 l d C 9 Q S U N B T m V 0 L 0 F u b n V h b F J l c G 9 y d C 9 0 Y m w y M S 5 7 U m V z c G l y Y X R v c n k g K C U p L D I z f S Z x d W 9 0 O y w m c X V v d D t P Z G J j L k R h d G F T b 3 V y Y 2 V c X C 8 x L 2 R z b j 1 Q S U N B T m V 0 L 1 B J Q 0 F O Z X Q v Q W 5 u d W F s U m V w b 3 J 0 L 3 R i b D I x L n t U c m F 1 b W E s M j R 9 J n F 1 b 3 Q 7 L C Z x d W 9 0 O 0 9 k Y m M u R G F 0 Y V N v d X J j Z V x c L z E v Z H N u P V B J Q 0 F O Z X Q v U E l D Q U 5 l d C 9 B b m 5 1 Y W x S Z X B v c n Q v d G J s M j E u e 1 R y Y X V t Y S A o J S k s M j V 9 J n F 1 b 3 Q 7 L C Z x d W 9 0 O 0 9 k Y m M u R G F 0 Y V N v d X J j Z V x c L z E v Z H N u P V B J Q 0 F O Z X Q v U E l D Q U 5 l d C 9 B b m 5 1 Y W x S Z X B v c n Q v d G J s M j E u e 0 9 0 a G V y L D I 2 f S Z x d W 9 0 O y w m c X V v d D t P Z G J j L k R h d G F T b 3 V y Y 2 V c X C 8 x L 2 R z b j 1 Q S U N B T m V 0 L 1 B J Q 0 F O Z X Q v Q W 5 u d W F s U m V w b 3 J 0 L 3 R i b D I x L n t P d G h l c i A o J S k s M j d 9 J n F 1 b 3 Q 7 L C Z x d W 9 0 O 0 9 k Y m M u R G F 0 Y V N v d X J j Z V x c L z E v Z H N u P V B J Q 0 F O Z X Q v U E l D Q U 5 l d C 9 B b m 5 1 Y W x S Z X B v c n Q v d G J s M j E u e 1 V u a 2 5 v d 2 4 s M j h 9 J n F 1 b 3 Q 7 L C Z x d W 9 0 O 0 9 k Y m M u R G F 0 Y V N v d X J j Z V x c L z E v Z H N u P V B J Q 0 F O Z X Q v U E l D Q U 5 l d C 9 B b m 5 1 Y W x S Z X B v c n Q v d G J s M j E u e 1 V u a 2 5 v d 2 4 g K C U p L D I 5 f S Z x d W 9 0 O y w m c X V v d D t P Z G J j L k R h d G F T b 3 V y Y 2 V c X C 8 x L 2 R z b j 1 Q S U N B T m V 0 L 1 B J Q 0 F O Z X Q v Q W 5 u d W F s U m V w b 3 J 0 L 3 R i b D I x L n t U b 3 R h b C w z M H 0 m c X V v d D s s J n F 1 b 3 Q 7 T 2 R i Y y 5 E Y X R h U 2 9 1 c m N l X F w v M S 9 k c 2 4 9 U E l D Q U 5 l d C 9 Q S U N B T m V 0 L 0 F u b n V h b F J l c G 9 y d C 9 0 Y m w y M S 5 7 V G 9 0 Y W w g K C U p L D M x f S Z x d W 9 0 O 1 0 s J n F 1 b 3 Q 7 Q 2 9 s d W 1 u Q 2 9 1 b n Q m c X V v d D s 6 M z I s J n F 1 b 3 Q 7 S 2 V 5 Q 2 9 s d W 1 u T m F t Z X M m c X V v d D s 6 W 1 0 s J n F 1 b 3 Q 7 Q 2 9 s d W 1 u S W R l b n R p d G l l c y Z x d W 9 0 O z p b J n F 1 b 3 Q 7 T 2 R i Y y 5 E Y X R h U 2 9 1 c m N l X F w v M S 9 k c 2 4 9 U E l D Q U 5 l d C 9 Q S U N B T m V 0 L 0 F u b n V h b F J l c G 9 y d C 9 0 Y m w y M S 5 7 W W V h c i w w f S Z x d W 9 0 O y w m c X V v d D t P Z G J j L k R h d G F T b 3 V y Y 2 V c X C 8 x L 2 R z b j 1 Q S U N B T m V 0 L 1 B J Q 0 F O Z X Q v Q W 5 u d W F s U m V w b 3 J 0 L 3 R i b D I x L n t P c m d h b m l z Y X R p b 2 4 s M X 0 m c X V v d D s s J n F 1 b 3 Q 7 T 2 R i Y y 5 E Y X R h U 2 9 1 c m N l X F w v M S 9 k c 2 4 9 U E l D Q U 5 l d C 9 Q S U N B T m V 0 L 0 F u b n V h b F J l c G 9 y d C 9 0 Y m w y M S 5 7 Q m x v b 2 Q g L y B s e W 1 w a G F 0 a W M s M n 0 m c X V v d D s s J n F 1 b 3 Q 7 T 2 R i Y y 5 E Y X R h U 2 9 1 c m N l X F w v M S 9 k c 2 4 9 U E l D Q U 5 l d C 9 Q S U N B T m V 0 L 0 F u b n V h b F J l c G 9 y d C 9 0 Y m w y M S 5 7 Q m x v b 2 Q g L y B s e W 1 w a G F 0 a W M g K C U p L D N 9 J n F 1 b 3 Q 7 L C Z x d W 9 0 O 0 9 k Y m M u R G F 0 Y V N v d X J j Z V x c L z E v Z H N u P V B J Q 0 F O Z X Q v U E l D Q U 5 l d C 9 B b m 5 1 Y W x S Z X B v c n Q v d G J s M j E u e 0 J v Z H k g d 2 F s b C B h b m Q g Y 2 F 2 a X R p Z X M s N H 0 m c X V v d D s s J n F 1 b 3 Q 7 T 2 R i Y y 5 E Y X R h U 2 9 1 c m N l X F w v M S 9 k c 2 4 9 U E l D Q U 5 l d C 9 Q S U N B T m V 0 L 0 F u b n V h b F J l c G 9 y d C 9 0 Y m w y M S 5 7 Q m 9 k e S B 3 Y W x s I G F u Z C B j Y X Z p d G l l c y A o J S k s N X 0 m c X V v d D s s J n F 1 b 3 Q 7 T 2 R i Y y 5 E Y X R h U 2 9 1 c m N l X F w v M S 9 k c 2 4 9 U E l D Q U 5 l d C 9 Q S U N B T m V 0 L 0 F u b n V h b F J l c G 9 y d C 9 0 Y m w y M S 5 7 Q 2 F y Z G l v d m F z Y 3 V s Y X I s N n 0 m c X V v d D s s J n F 1 b 3 Q 7 T 2 R i Y y 5 E Y X R h U 2 9 1 c m N l X F w v M S 9 k c 2 4 9 U E l D Q U 5 l d C 9 Q S U N B T m V 0 L 0 F u b n V h b F J l c G 9 y d C 9 0 Y m w y M S 5 7 Q 2 F y Z G l v d m F z Y 3 V s Y X I g K C U p L D d 9 J n F 1 b 3 Q 7 L C Z x d W 9 0 O 0 9 k Y m M u R G F 0 Y V N v d X J j Z V x c L z E v Z H N u P V B J Q 0 F O Z X Q v U E l D Q U 5 l d C 9 B b m 5 1 Y W x S Z X B v c n Q v d G J s M j E u e 0 V u Z G 9 j c m l u Z S A v I G 1 l d G F i b 2 x p Y y w 4 f S Z x d W 9 0 O y w m c X V v d D t P Z G J j L k R h d G F T b 3 V y Y 2 V c X C 8 x L 2 R z b j 1 Q S U N B T m V 0 L 1 B J Q 0 F O Z X Q v Q W 5 u d W F s U m V w b 3 J 0 L 3 R i b D I x L n t F b m R v Y 3 J p b m U g L y B t Z X R h Y m 9 s a W M g K C U p L D l 9 J n F 1 b 3 Q 7 L C Z x d W 9 0 O 0 9 k Y m M u R G F 0 Y V N v d X J j Z V x c L z E v Z H N u P V B J Q 0 F O Z X Q v U E l D Q U 5 l d C 9 B b m 5 1 Y W x S Z X B v c n Q v d G J s M j E u e 0 d h c 3 R y b 2 l u d G V z d G l u Y W w s M T B 9 J n F 1 b 3 Q 7 L C Z x d W 9 0 O 0 9 k Y m M u R G F 0 Y V N v d X J j Z V x c L z E v Z H N u P V B J Q 0 F O Z X Q v U E l D Q U 5 l d C 9 B b m 5 1 Y W x S Z X B v c n Q v d G J s M j E u e 0 d h c 3 R y b 2 l u d G V z d G l u Y W w g K C U p L D E x f S Z x d W 9 0 O y w m c X V v d D t P Z G J j L k R h d G F T b 3 V y Y 2 V c X C 8 x L 2 R z b j 1 Q S U N B T m V 0 L 1 B J Q 0 F O Z X Q v Q W 5 u d W F s U m V w b 3 J 0 L 3 R i b D I x L n t J b m Z l Y 3 R p b 2 4 s M T J 9 J n F 1 b 3 Q 7 L C Z x d W 9 0 O 0 9 k Y m M u R G F 0 Y V N v d X J j Z V x c L z E v Z H N u P V B J Q 0 F O Z X Q v U E l D Q U 5 l d C 9 B b m 5 1 Y W x S Z X B v c n Q v d G J s M j E u e 0 l u Z m V j d G l v b i A o J S k s M T N 9 J n F 1 b 3 Q 7 L C Z x d W 9 0 O 0 9 k Y m M u R G F 0 Y V N v d X J j Z V x c L z E v Z H N u P V B J Q 0 F O Z X Q v U E l D Q U 5 l d C 9 B b m 5 1 Y W x S Z X B v c n Q v d G J s M j E u e 0 1 1 b H R p c 3 l z d G V t L D E 0 f S Z x d W 9 0 O y w m c X V v d D t P Z G J j L k R h d G F T b 3 V y Y 2 V c X C 8 x L 2 R z b j 1 Q S U N B T m V 0 L 1 B J Q 0 F O Z X Q v Q W 5 u d W F s U m V w b 3 J 0 L 3 R i b D I x L n t N d W x 0 a X N 5 c 3 R l b S A o J S k s M T V 9 J n F 1 b 3 Q 7 L C Z x d W 9 0 O 0 9 k Y m M u R G F 0 Y V N v d X J j Z V x c L z E v Z H N u P V B J Q 0 F O Z X Q v U E l D Q U 5 l d C 9 B b m 5 1 Y W x S Z X B v c n Q v d G J s M j E u e 0 1 1 c 2 N 1 b G 9 z a 2 V s Z X R h b C w x N n 0 m c X V v d D s s J n F 1 b 3 Q 7 T 2 R i Y y 5 E Y X R h U 2 9 1 c m N l X F w v M S 9 k c 2 4 9 U E l D Q U 5 l d C 9 Q S U N B T m V 0 L 0 F u b n V h b F J l c G 9 y d C 9 0 Y m w y M S 5 7 T X V z Y 3 V s b 3 N r Z W x l d G F s I C g l K S w x N 3 0 m c X V v d D s s J n F 1 b 3 Q 7 T 2 R i Y y 5 E Y X R h U 2 9 1 c m N l X F w v M S 9 k c 2 4 9 U E l D Q U 5 l d C 9 Q S U N B T m V 0 L 0 F u b n V h b F J l c G 9 y d C 9 0 Y m w y M S 5 7 T m V 1 c m 9 s b 2 d p Y 2 F s L D E 4 f S Z x d W 9 0 O y w m c X V v d D t P Z G J j L k R h d G F T b 3 V y Y 2 V c X C 8 x L 2 R z b j 1 Q S U N B T m V 0 L 1 B J Q 0 F O Z X Q v Q W 5 u d W F s U m V w b 3 J 0 L 3 R i b D I x L n t O Z X V y b 2 x v Z 2 l j Y W w g K C U p L D E 5 f S Z x d W 9 0 O y w m c X V v d D t P Z G J j L k R h d G F T b 3 V y Y 2 V c X C 8 x L 2 R z b j 1 Q S U N B T m V 0 L 1 B J Q 0 F O Z X Q v Q W 5 u d W F s U m V w b 3 J 0 L 3 R i b D I x L n t P b m N v b G 9 n e S w y M H 0 m c X V v d D s s J n F 1 b 3 Q 7 T 2 R i Y y 5 E Y X R h U 2 9 1 c m N l X F w v M S 9 k c 2 4 9 U E l D Q U 5 l d C 9 Q S U N B T m V 0 L 0 F u b n V h b F J l c G 9 y d C 9 0 Y m w y M S 5 7 T 2 5 j b 2 x v Z 3 k g K C U p L D I x f S Z x d W 9 0 O y w m c X V v d D t P Z G J j L k R h d G F T b 3 V y Y 2 V c X C 8 x L 2 R z b j 1 Q S U N B T m V 0 L 1 B J Q 0 F O Z X Q v Q W 5 u d W F s U m V w b 3 J 0 L 3 R i b D I x L n t S Z X N w a X J h d G 9 y e S w y M n 0 m c X V v d D s s J n F 1 b 3 Q 7 T 2 R i Y y 5 E Y X R h U 2 9 1 c m N l X F w v M S 9 k c 2 4 9 U E l D Q U 5 l d C 9 Q S U N B T m V 0 L 0 F u b n V h b F J l c G 9 y d C 9 0 Y m w y M S 5 7 U m V z c G l y Y X R v c n k g K C U p L D I z f S Z x d W 9 0 O y w m c X V v d D t P Z G J j L k R h d G F T b 3 V y Y 2 V c X C 8 x L 2 R z b j 1 Q S U N B T m V 0 L 1 B J Q 0 F O Z X Q v Q W 5 u d W F s U m V w b 3 J 0 L 3 R i b D I x L n t U c m F 1 b W E s M j R 9 J n F 1 b 3 Q 7 L C Z x d W 9 0 O 0 9 k Y m M u R G F 0 Y V N v d X J j Z V x c L z E v Z H N u P V B J Q 0 F O Z X Q v U E l D Q U 5 l d C 9 B b m 5 1 Y W x S Z X B v c n Q v d G J s M j E u e 1 R y Y X V t Y S A o J S k s M j V 9 J n F 1 b 3 Q 7 L C Z x d W 9 0 O 0 9 k Y m M u R G F 0 Y V N v d X J j Z V x c L z E v Z H N u P V B J Q 0 F O Z X Q v U E l D Q U 5 l d C 9 B b m 5 1 Y W x S Z X B v c n Q v d G J s M j E u e 0 9 0 a G V y L D I 2 f S Z x d W 9 0 O y w m c X V v d D t P Z G J j L k R h d G F T b 3 V y Y 2 V c X C 8 x L 2 R z b j 1 Q S U N B T m V 0 L 1 B J Q 0 F O Z X Q v Q W 5 u d W F s U m V w b 3 J 0 L 3 R i b D I x L n t P d G h l c i A o J S k s M j d 9 J n F 1 b 3 Q 7 L C Z x d W 9 0 O 0 9 k Y m M u R G F 0 Y V N v d X J j Z V x c L z E v Z H N u P V B J Q 0 F O Z X Q v U E l D Q U 5 l d C 9 B b m 5 1 Y W x S Z X B v c n Q v d G J s M j E u e 1 V u a 2 5 v d 2 4 s M j h 9 J n F 1 b 3 Q 7 L C Z x d W 9 0 O 0 9 k Y m M u R G F 0 Y V N v d X J j Z V x c L z E v Z H N u P V B J Q 0 F O Z X Q v U E l D Q U 5 l d C 9 B b m 5 1 Y W x S Z X B v c n Q v d G J s M j E u e 1 V u a 2 5 v d 2 4 g K C U p L D I 5 f S Z x d W 9 0 O y w m c X V v d D t P Z G J j L k R h d G F T b 3 V y Y 2 V c X C 8 x L 2 R z b j 1 Q S U N B T m V 0 L 1 B J Q 0 F O Z X Q v Q W 5 u d W F s U m V w b 3 J 0 L 3 R i b D I x L n t U b 3 R h b C w z M H 0 m c X V v d D s s J n F 1 b 3 Q 7 T 2 R i Y y 5 E Y X R h U 2 9 1 c m N l X F w v M S 9 k c 2 4 9 U E l D Q U 5 l d C 9 Q S U N B T m V 0 L 0 F u b n V h b F J l c G 9 y d C 9 0 Y m w y M S 5 7 V G 9 0 Y W w g K C U p L D M x f S Z x d W 9 0 O 1 0 s J n F 1 b 3 Q 7 U m V s Y X R p b 2 5 z a G l w S W 5 m b y Z x d W 9 0 O z p b X X 0 i I C 8 + P C 9 T d G F i b G V F b n R y a W V z P j w v S X R l b T 4 8 S X R l b T 4 8 S X R l b U x v Y 2 F 0 a W 9 u P j x J d G V t V H l w Z T 5 G b 3 J t d W x h P C 9 J d G V t V H l w Z T 4 8 S X R l b V B h d G g + U 2 V j d G l v b j E v d G J s M j E v U 2 9 1 c m N l P C 9 J d G V t U G F 0 a D 4 8 L 0 l 0 Z W 1 M b 2 N h d G l v b j 4 8 U 3 R h Y m x l R W 5 0 c m l l c y A v P j w v S X R l b T 4 8 S X R l b T 4 8 S X R l b U x v Y 2 F 0 a W 9 u P j x J d G V t V H l w Z T 5 G b 3 J t d W x h P C 9 J d G V t V H l w Z T 4 8 S X R l b V B h d G g + U 2 V j d G l v b j E v d G J s M j E v U E l D Q U 5 l d E F u b 2 5 f R G F 0 Y W J h c 2 U 8 L 0 l 0 Z W 1 Q Y X R o P j w v S X R l b U x v Y 2 F 0 a W 9 u P j x T d G F i b G V F b n R y a W V z I C 8 + P C 9 J d G V t P j x J d G V t P j x J d G V t T G 9 j Y X R p b 2 4 + P E l 0 Z W 1 U e X B l P k Z v c m 1 1 b G E 8 L 0 l 0 Z W 1 U e X B l P j x J d G V t U G F 0 a D 5 T Z W N 0 a W 9 u M S 9 0 Y m w y M S 9 k Y m 9 f U 2 N o Z W 1 h P C 9 J d G V t U G F 0 a D 4 8 L 0 l 0 Z W 1 M b 2 N h d G l v b j 4 8 U 3 R h Y m x l R W 5 0 c m l l c y A v P j w v S X R l b T 4 8 S X R l b T 4 8 S X R l b U x v Y 2 F 0 a W 9 u P j x J d G V t V H l w Z T 5 G b 3 J t d W x h P C 9 J d G V t V H l w Z T 4 8 S X R l b V B h d G g + U 2 V j d G l v b j E v d G J s M j E v d G J s M j F f V G F i b G U 8 L 0 l 0 Z W 1 Q Y X R o P j w v S X R l b U x v Y 2 F 0 a W 9 u P j x T d G F i b G V F b n R y a W V z I C 8 + P C 9 J d G V t P j x J d G V t P j x J d G V t T G 9 j Y X R p b 2 4 + P E l 0 Z W 1 U e X B l P k Z v c m 1 1 b G E 8 L 0 l 0 Z W 1 U e X B l P j x J d G V t U G F 0 a D 5 T Z W N 0 a W 9 u M S 9 0 Y m w y M S 9 T b 3 J 0 Z W Q l M j B S b 3 d z P C 9 J d G V t U G F 0 a D 4 8 L 0 l 0 Z W 1 M b 2 N h d G l v b j 4 8 U 3 R h Y m x l R W 5 0 c m l l c y A v P j w v S X R l b T 4 8 S X R l b T 4 8 S X R l b U x v Y 2 F 0 a W 9 u P j x J d G V t V H l w Z T 5 G b 3 J t d W x h P C 9 J d G V t V H l w Z T 4 8 S X R l b V B h d G g + U 2 V j d G l v b j E v d G J s M j E v U m V t b 3 Z l Z C U y M E N v b H V t b n M 8 L 0 l 0 Z W 1 Q Y X R o P j w v S X R l b U x v Y 2 F 0 a W 9 u P j x T d G F i b G V F b n R y a W V z I C 8 + P C 9 J d G V t P j x J d G V t P j x J d G V t T G 9 j Y X R p b 2 4 + P E l 0 Z W 1 U e X B l P k Z v c m 1 1 b G E 8 L 0 l 0 Z W 1 U e X B l P j x J d G V t U G F 0 a D 5 T Z W N 0 a W 9 u M S 9 0 Y m w y M j 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C I g L z 4 8 R W 5 0 c n k g V H l w Z T 0 i R m l s b E 9 i a m V j d F R 5 c G U i I F Z h b H V l P S J z Q 2 9 u b m V j d G l v b k 9 u b H k i I C 8 + P E V u d H J 5 I F R 5 c G U 9 I k Z p b G x U b 0 R h d G F N b 2 R l b E V u Y W J s Z W Q i I F Z h b H V l P S J s M C I g L z 4 8 R W 5 0 c n k g V H l w Z T 0 i R m l s b G V k Q 2 9 t c G x l d G V S Z X N 1 b H R U b 1 d v c m t z a G V l d C I g V m F s d W U 9 I m w x I i A v P j x F b n R y e S B U e X B l P S J S Z W N v d m V y e V R h c m d l d F N o Z W V 0 I i B W Y W x 1 Z T 0 i c 1 N o Z W V 0 N C I g L z 4 8 R W 5 0 c n k g V H l w Z T 0 i U m V j b 3 Z l c n l U Y X J n Z X R D b 2 x 1 b W 4 i I F Z h b H V l P S J s M S I g L z 4 8 R W 5 0 c n k g V H l w Z T 0 i U m V j b 3 Z l c n l U Y X J n Z X R S b 3 c i I F Z h b H V l P S J s M S I g L z 4 8 R W 5 0 c n k g V H l w Z T 0 i R m l s b E x h c 3 R V c G R h d G V k I i B W Y W x 1 Z T 0 i Z D I w M j A t M T I t M D d U M T c 6 M j c 6 M T k u N T Q x N j E 2 M V o i I C 8 + P E V u d H J 5 I F R 5 c G U 9 I k Z p b G x D b 2 x 1 b W 5 U e X B l c y I g V m F s d W U 9 I n N C Z 1 l D Q m d J R 0 F n W U N C Z 0 l H Q W d Z Q 0 J n S U d B Z 1 l D Q m d J R 0 F n W U N C Z 0 l H Q W d Z P S I g L z 4 8 R W 5 0 c n k g V H l w Z T 0 i R m l s b E N v b H V t b k 5 h b W V z I i B W Y W x 1 Z T 0 i c 1 s m c X V v d D t Z Z W F y J n F 1 b 3 Q 7 L C Z x d W 9 0 O 0 9 y Z 2 F u a X N h d G l v b i Z x d W 9 0 O y w m c X V v d D t C b G 9 v Z C A v I G x 5 b X B o Y X R p Y y Z x d W 9 0 O y w m c X V v d D t C b G 9 v Z C A v I G x 5 b X B o Y X R p Y y A o J S k m c X V v d D s s J n F 1 b 3 Q 7 Q m 9 k e S B 3 Y W x s I G F u Z C B j Y X Z p d G l l c y Z x d W 9 0 O y w m c X V v d D t C b 2 R 5 I H d h b G w g Y W 5 k I G N h d m l 0 a W V z I C g l K S Z x d W 9 0 O y w m c X V v d D t D Y X J k a W 9 2 Y X N j d W x h c i Z x d W 9 0 O y w m c X V v d D t D Y X J k a W 9 2 Y X N j d W x h c i A o J S k m c X V v d D s s J n F 1 b 3 Q 7 R W 5 k b 2 N y a W 5 l I C 8 g b W V 0 Y W J v b G l j J n F 1 b 3 Q 7 L C Z x d W 9 0 O 0 V u Z G 9 j c m l u Z S A v I G 1 l d G F i b 2 x p Y y A o J S k m c X V v d D s s J n F 1 b 3 Q 7 R 2 F z d H J v a W 5 0 Z X N 0 a W 5 h b C Z x d W 9 0 O y w m c X V v d D t H Y X N 0 c m 9 p b n R l c 3 R p b m F s I C g l K S Z x d W 9 0 O y w m c X V v d D t J b m Z l Y 3 R p b 2 4 m c X V v d D s s J n F 1 b 3 Q 7 S W 5 m Z W N 0 a W 9 u I C g l K S Z x d W 9 0 O y w m c X V v d D t N d W x 0 a X N 5 c 3 R l b S Z x d W 9 0 O y w m c X V v d D t N d W x 0 a X N 5 c 3 R l b S A o J S k m c X V v d D s s J n F 1 b 3 Q 7 T X V z Y 3 V s b 3 N r Z W x l d G F s J n F 1 b 3 Q 7 L C Z x d W 9 0 O 0 1 1 c 2 N 1 b G 9 z a 2 V s Z X R h b C A o J S k m c X V v d D s s J n F 1 b 3 Q 7 T m V 1 c m 9 s b 2 d p Y 2 F s J n F 1 b 3 Q 7 L C Z x d W 9 0 O 0 5 l d X J v b G 9 n a W N h b C A o J S k m c X V v d D s s J n F 1 b 3 Q 7 T 2 5 j b 2 x v Z 3 k m c X V v d D s s J n F 1 b 3 Q 7 T 2 5 j b 2 x v Z 3 k g K C U p J n F 1 b 3 Q 7 L C Z x d W 9 0 O 1 J l c 3 B p c m F 0 b 3 J 5 J n F 1 b 3 Q 7 L C Z x d W 9 0 O 1 J l c 3 B p c m F 0 b 3 J 5 I C g l K S Z x d W 9 0 O y w m c X V v d D t U c m F 1 b W E m c X V v d D s s J n F 1 b 3 Q 7 V H J h d W 1 h I C g l K S Z x d W 9 0 O y w m c X V v d D t P d G h l c i Z x d W 9 0 O y w m c X V v d D t P d G h l c i A o J S k m c X V v d D s s J n F 1 b 3 Q 7 V W 5 r b m 9 3 b i Z x d W 9 0 O y w m c X V v d D t V b m t u b 3 d u I C g l K S Z x d W 9 0 O y w m c X V v d D t U b 3 R h b C Z x d W 9 0 O y w m c X V v d D t U b 3 R h b C A o J S k m c X V v d D t d I i A v P j x F b n R y e S B U e X B l P S J R d W V y e U l E I i B W Y W x 1 Z T 0 i c z Y y Y j I z Z D k 3 L W Y x Y 2 I t N D I y M C 0 5 O D U 0 L T M 3 N T E 2 N W M x N j g z N y I g L z 4 8 R W 5 0 c n k g V H l w Z T 0 i R m l s b E V y c m 9 y Q 2 9 1 b n Q i I F Z h b H V l P S J s M C I g L z 4 8 R W 5 0 c n k g V H l w Z T 0 i R m l s b F N 0 Y X R 1 c y I g V m F s d W U 9 I n N D b 2 1 w b G V 0 Z S I g L z 4 8 R W 5 0 c n k g V H l w Z T 0 i R m l s b E V y c m 9 y Q 2 9 k Z S I g V m F s d W U 9 I n N V b m t u b 3 d u I i A v P j x F b n R y e S B U e X B l P S J G a W x s Q 2 9 1 b n Q i I F Z h b H V l P S J s M T A w I i A v P j x F b n R y e S B U e X B l P S J S Z W x h d G l v b n N o a X B J b m Z v Q 2 9 u d G F p b m V y I i B W Y W x 1 Z T 0 i c 3 s m c X V v d D t j b 2 x 1 b W 5 D b 3 V u d C Z x d W 9 0 O z o z M i w m c X V v d D t r Z X l D b 2 x 1 b W 5 O Y W 1 l c y Z x d W 9 0 O z p b X S w m c X V v d D t x d W V y e V J l b G F 0 a W 9 u c 2 h p c H M m c X V v d D s 6 W 1 0 s J n F 1 b 3 Q 7 Y 2 9 s d W 1 u S W R l b n R p d G l l c y Z x d W 9 0 O z p b J n F 1 b 3 Q 7 T 2 R i Y y 5 E Y X R h U 2 9 1 c m N l X F w v M S 9 k c 2 4 9 U E l D Q U 5 l d C 9 Q S U N B T m V 0 L 0 F u b n V h b F J l c G 9 y d C 9 0 Y m w y M i 5 7 W W V h c i w w f S Z x d W 9 0 O y w m c X V v d D t P Z G J j L k R h d G F T b 3 V y Y 2 V c X C 8 x L 2 R z b j 1 Q S U N B T m V 0 L 1 B J Q 0 F O Z X Q v Q W 5 u d W F s U m V w b 3 J 0 L 3 R i b D I y L n t P c m d h b m l z Y X R p b 2 4 s M X 0 m c X V v d D s s J n F 1 b 3 Q 7 T 2 R i Y y 5 E Y X R h U 2 9 1 c m N l X F w v M S 9 k c 2 4 9 U E l D Q U 5 l d C 9 Q S U N B T m V 0 L 0 F u b n V h b F J l c G 9 y d C 9 0 Y m w y M i 5 7 Q m x v b 2 Q g L y B s e W 1 w a G F 0 a W M s M n 0 m c X V v d D s s J n F 1 b 3 Q 7 T 2 R i Y y 5 E Y X R h U 2 9 1 c m N l X F w v M S 9 k c 2 4 9 U E l D Q U 5 l d C 9 Q S U N B T m V 0 L 0 F u b n V h b F J l c G 9 y d C 9 0 Y m w y M i 5 7 Q m x v b 2 Q g L y B s e W 1 w a G F 0 a W M g K C U p L D N 9 J n F 1 b 3 Q 7 L C Z x d W 9 0 O 0 9 k Y m M u R G F 0 Y V N v d X J j Z V x c L z E v Z H N u P V B J Q 0 F O Z X Q v U E l D Q U 5 l d C 9 B b m 5 1 Y W x S Z X B v c n Q v d G J s M j I u e 0 J v Z H k g d 2 F s b C B h b m Q g Y 2 F 2 a X R p Z X M s N H 0 m c X V v d D s s J n F 1 b 3 Q 7 T 2 R i Y y 5 E Y X R h U 2 9 1 c m N l X F w v M S 9 k c 2 4 9 U E l D Q U 5 l d C 9 Q S U N B T m V 0 L 0 F u b n V h b F J l c G 9 y d C 9 0 Y m w y M i 5 7 Q m 9 k e S B 3 Y W x s I G F u Z C B j Y X Z p d G l l c y A o J S k s N X 0 m c X V v d D s s J n F 1 b 3 Q 7 T 2 R i Y y 5 E Y X R h U 2 9 1 c m N l X F w v M S 9 k c 2 4 9 U E l D Q U 5 l d C 9 Q S U N B T m V 0 L 0 F u b n V h b F J l c G 9 y d C 9 0 Y m w y M i 5 7 Q 2 F y Z G l v d m F z Y 3 V s Y X I s N n 0 m c X V v d D s s J n F 1 b 3 Q 7 T 2 R i Y y 5 E Y X R h U 2 9 1 c m N l X F w v M S 9 k c 2 4 9 U E l D Q U 5 l d C 9 Q S U N B T m V 0 L 0 F u b n V h b F J l c G 9 y d C 9 0 Y m w y M i 5 7 Q 2 F y Z G l v d m F z Y 3 V s Y X I g K C U p L D d 9 J n F 1 b 3 Q 7 L C Z x d W 9 0 O 0 9 k Y m M u R G F 0 Y V N v d X J j Z V x c L z E v Z H N u P V B J Q 0 F O Z X Q v U E l D Q U 5 l d C 9 B b m 5 1 Y W x S Z X B v c n Q v d G J s M j I u e 0 V u Z G 9 j c m l u Z S A v I G 1 l d G F i b 2 x p Y y w 4 f S Z x d W 9 0 O y w m c X V v d D t P Z G J j L k R h d G F T b 3 V y Y 2 V c X C 8 x L 2 R z b j 1 Q S U N B T m V 0 L 1 B J Q 0 F O Z X Q v Q W 5 u d W F s U m V w b 3 J 0 L 3 R i b D I y L n t F b m R v Y 3 J p b m U g L y B t Z X R h Y m 9 s a W M g K C U p L D l 9 J n F 1 b 3 Q 7 L C Z x d W 9 0 O 0 9 k Y m M u R G F 0 Y V N v d X J j Z V x c L z E v Z H N u P V B J Q 0 F O Z X Q v U E l D Q U 5 l d C 9 B b m 5 1 Y W x S Z X B v c n Q v d G J s M j I u e 0 d h c 3 R y b 2 l u d G V z d G l u Y W w s M T B 9 J n F 1 b 3 Q 7 L C Z x d W 9 0 O 0 9 k Y m M u R G F 0 Y V N v d X J j Z V x c L z E v Z H N u P V B J Q 0 F O Z X Q v U E l D Q U 5 l d C 9 B b m 5 1 Y W x S Z X B v c n Q v d G J s M j I u e 0 d h c 3 R y b 2 l u d G V z d G l u Y W w g K C U p L D E x f S Z x d W 9 0 O y w m c X V v d D t P Z G J j L k R h d G F T b 3 V y Y 2 V c X C 8 x L 2 R z b j 1 Q S U N B T m V 0 L 1 B J Q 0 F O Z X Q v Q W 5 u d W F s U m V w b 3 J 0 L 3 R i b D I y L n t J b m Z l Y 3 R p b 2 4 s M T J 9 J n F 1 b 3 Q 7 L C Z x d W 9 0 O 0 9 k Y m M u R G F 0 Y V N v d X J j Z V x c L z E v Z H N u P V B J Q 0 F O Z X Q v U E l D Q U 5 l d C 9 B b m 5 1 Y W x S Z X B v c n Q v d G J s M j I u e 0 l u Z m V j d G l v b i A o J S k s M T N 9 J n F 1 b 3 Q 7 L C Z x d W 9 0 O 0 9 k Y m M u R G F 0 Y V N v d X J j Z V x c L z E v Z H N u P V B J Q 0 F O Z X Q v U E l D Q U 5 l d C 9 B b m 5 1 Y W x S Z X B v c n Q v d G J s M j I u e 0 1 1 b H R p c 3 l z d G V t L D E 0 f S Z x d W 9 0 O y w m c X V v d D t P Z G J j L k R h d G F T b 3 V y Y 2 V c X C 8 x L 2 R z b j 1 Q S U N B T m V 0 L 1 B J Q 0 F O Z X Q v Q W 5 u d W F s U m V w b 3 J 0 L 3 R i b D I y L n t N d W x 0 a X N 5 c 3 R l b S A o J S k s M T V 9 J n F 1 b 3 Q 7 L C Z x d W 9 0 O 0 9 k Y m M u R G F 0 Y V N v d X J j Z V x c L z E v Z H N u P V B J Q 0 F O Z X Q v U E l D Q U 5 l d C 9 B b m 5 1 Y W x S Z X B v c n Q v d G J s M j I u e 0 1 1 c 2 N 1 b G 9 z a 2 V s Z X R h b C w x N n 0 m c X V v d D s s J n F 1 b 3 Q 7 T 2 R i Y y 5 E Y X R h U 2 9 1 c m N l X F w v M S 9 k c 2 4 9 U E l D Q U 5 l d C 9 Q S U N B T m V 0 L 0 F u b n V h b F J l c G 9 y d C 9 0 Y m w y M i 5 7 T X V z Y 3 V s b 3 N r Z W x l d G F s I C g l K S w x N 3 0 m c X V v d D s s J n F 1 b 3 Q 7 T 2 R i Y y 5 E Y X R h U 2 9 1 c m N l X F w v M S 9 k c 2 4 9 U E l D Q U 5 l d C 9 Q S U N B T m V 0 L 0 F u b n V h b F J l c G 9 y d C 9 0 Y m w y M i 5 7 T m V 1 c m 9 s b 2 d p Y 2 F s L D E 4 f S Z x d W 9 0 O y w m c X V v d D t P Z G J j L k R h d G F T b 3 V y Y 2 V c X C 8 x L 2 R z b j 1 Q S U N B T m V 0 L 1 B J Q 0 F O Z X Q v Q W 5 u d W F s U m V w b 3 J 0 L 3 R i b D I y L n t O Z X V y b 2 x v Z 2 l j Y W w g K C U p L D E 5 f S Z x d W 9 0 O y w m c X V v d D t P Z G J j L k R h d G F T b 3 V y Y 2 V c X C 8 x L 2 R z b j 1 Q S U N B T m V 0 L 1 B J Q 0 F O Z X Q v Q W 5 u d W F s U m V w b 3 J 0 L 3 R i b D I y L n t P b m N v b G 9 n e S w y M H 0 m c X V v d D s s J n F 1 b 3 Q 7 T 2 R i Y y 5 E Y X R h U 2 9 1 c m N l X F w v M S 9 k c 2 4 9 U E l D Q U 5 l d C 9 Q S U N B T m V 0 L 0 F u b n V h b F J l c G 9 y d C 9 0 Y m w y M i 5 7 T 2 5 j b 2 x v Z 3 k g K C U p L D I x f S Z x d W 9 0 O y w m c X V v d D t P Z G J j L k R h d G F T b 3 V y Y 2 V c X C 8 x L 2 R z b j 1 Q S U N B T m V 0 L 1 B J Q 0 F O Z X Q v Q W 5 u d W F s U m V w b 3 J 0 L 3 R i b D I y L n t S Z X N w a X J h d G 9 y e S w y M n 0 m c X V v d D s s J n F 1 b 3 Q 7 T 2 R i Y y 5 E Y X R h U 2 9 1 c m N l X F w v M S 9 k c 2 4 9 U E l D Q U 5 l d C 9 Q S U N B T m V 0 L 0 F u b n V h b F J l c G 9 y d C 9 0 Y m w y M i 5 7 U m V z c G l y Y X R v c n k g K C U p L D I z f S Z x d W 9 0 O y w m c X V v d D t P Z G J j L k R h d G F T b 3 V y Y 2 V c X C 8 x L 2 R z b j 1 Q S U N B T m V 0 L 1 B J Q 0 F O Z X Q v Q W 5 u d W F s U m V w b 3 J 0 L 3 R i b D I y L n t U c m F 1 b W E s M j R 9 J n F 1 b 3 Q 7 L C Z x d W 9 0 O 0 9 k Y m M u R G F 0 Y V N v d X J j Z V x c L z E v Z H N u P V B J Q 0 F O Z X Q v U E l D Q U 5 l d C 9 B b m 5 1 Y W x S Z X B v c n Q v d G J s M j I u e 1 R y Y X V t Y S A o J S k s M j V 9 J n F 1 b 3 Q 7 L C Z x d W 9 0 O 0 9 k Y m M u R G F 0 Y V N v d X J j Z V x c L z E v Z H N u P V B J Q 0 F O Z X Q v U E l D Q U 5 l d C 9 B b m 5 1 Y W x S Z X B v c n Q v d G J s M j I u e 0 9 0 a G V y L D I 2 f S Z x d W 9 0 O y w m c X V v d D t P Z G J j L k R h d G F T b 3 V y Y 2 V c X C 8 x L 2 R z b j 1 Q S U N B T m V 0 L 1 B J Q 0 F O Z X Q v Q W 5 u d W F s U m V w b 3 J 0 L 3 R i b D I y L n t P d G h l c i A o J S k s M j d 9 J n F 1 b 3 Q 7 L C Z x d W 9 0 O 0 9 k Y m M u R G F 0 Y V N v d X J j Z V x c L z E v Z H N u P V B J Q 0 F O Z X Q v U E l D Q U 5 l d C 9 B b m 5 1 Y W x S Z X B v c n Q v d G J s M j I u e 1 V u a 2 5 v d 2 4 s M j h 9 J n F 1 b 3 Q 7 L C Z x d W 9 0 O 0 9 k Y m M u R G F 0 Y V N v d X J j Z V x c L z E v Z H N u P V B J Q 0 F O Z X Q v U E l D Q U 5 l d C 9 B b m 5 1 Y W x S Z X B v c n Q v d G J s M j I u e 1 V u a 2 5 v d 2 4 g K C U p L D I 5 f S Z x d W 9 0 O y w m c X V v d D t P Z G J j L k R h d G F T b 3 V y Y 2 V c X C 8 x L 2 R z b j 1 Q S U N B T m V 0 L 1 B J Q 0 F O Z X Q v Q W 5 u d W F s U m V w b 3 J 0 L 3 R i b D I y L n t U b 3 R h b C w z M H 0 m c X V v d D s s J n F 1 b 3 Q 7 T 2 R i Y y 5 E Y X R h U 2 9 1 c m N l X F w v M S 9 k c 2 4 9 U E l D Q U 5 l d C 9 Q S U N B T m V 0 L 0 F u b n V h b F J l c G 9 y d C 9 0 Y m w y M i 5 7 V G 9 0 Y W w g K C U p L D M x f S Z x d W 9 0 O 1 0 s J n F 1 b 3 Q 7 Q 2 9 s d W 1 u Q 2 9 1 b n Q m c X V v d D s 6 M z I s J n F 1 b 3 Q 7 S 2 V 5 Q 2 9 s d W 1 u T m F t Z X M m c X V v d D s 6 W 1 0 s J n F 1 b 3 Q 7 Q 2 9 s d W 1 u S W R l b n R p d G l l c y Z x d W 9 0 O z p b J n F 1 b 3 Q 7 T 2 R i Y y 5 E Y X R h U 2 9 1 c m N l X F w v M S 9 k c 2 4 9 U E l D Q U 5 l d C 9 Q S U N B T m V 0 L 0 F u b n V h b F J l c G 9 y d C 9 0 Y m w y M i 5 7 W W V h c i w w f S Z x d W 9 0 O y w m c X V v d D t P Z G J j L k R h d G F T b 3 V y Y 2 V c X C 8 x L 2 R z b j 1 Q S U N B T m V 0 L 1 B J Q 0 F O Z X Q v Q W 5 u d W F s U m V w b 3 J 0 L 3 R i b D I y L n t P c m d h b m l z Y X R p b 2 4 s M X 0 m c X V v d D s s J n F 1 b 3 Q 7 T 2 R i Y y 5 E Y X R h U 2 9 1 c m N l X F w v M S 9 k c 2 4 9 U E l D Q U 5 l d C 9 Q S U N B T m V 0 L 0 F u b n V h b F J l c G 9 y d C 9 0 Y m w y M i 5 7 Q m x v b 2 Q g L y B s e W 1 w a G F 0 a W M s M n 0 m c X V v d D s s J n F 1 b 3 Q 7 T 2 R i Y y 5 E Y X R h U 2 9 1 c m N l X F w v M S 9 k c 2 4 9 U E l D Q U 5 l d C 9 Q S U N B T m V 0 L 0 F u b n V h b F J l c G 9 y d C 9 0 Y m w y M i 5 7 Q m x v b 2 Q g L y B s e W 1 w a G F 0 a W M g K C U p L D N 9 J n F 1 b 3 Q 7 L C Z x d W 9 0 O 0 9 k Y m M u R G F 0 Y V N v d X J j Z V x c L z E v Z H N u P V B J Q 0 F O Z X Q v U E l D Q U 5 l d C 9 B b m 5 1 Y W x S Z X B v c n Q v d G J s M j I u e 0 J v Z H k g d 2 F s b C B h b m Q g Y 2 F 2 a X R p Z X M s N H 0 m c X V v d D s s J n F 1 b 3 Q 7 T 2 R i Y y 5 E Y X R h U 2 9 1 c m N l X F w v M S 9 k c 2 4 9 U E l D Q U 5 l d C 9 Q S U N B T m V 0 L 0 F u b n V h b F J l c G 9 y d C 9 0 Y m w y M i 5 7 Q m 9 k e S B 3 Y W x s I G F u Z C B j Y X Z p d G l l c y A o J S k s N X 0 m c X V v d D s s J n F 1 b 3 Q 7 T 2 R i Y y 5 E Y X R h U 2 9 1 c m N l X F w v M S 9 k c 2 4 9 U E l D Q U 5 l d C 9 Q S U N B T m V 0 L 0 F u b n V h b F J l c G 9 y d C 9 0 Y m w y M i 5 7 Q 2 F y Z G l v d m F z Y 3 V s Y X I s N n 0 m c X V v d D s s J n F 1 b 3 Q 7 T 2 R i Y y 5 E Y X R h U 2 9 1 c m N l X F w v M S 9 k c 2 4 9 U E l D Q U 5 l d C 9 Q S U N B T m V 0 L 0 F u b n V h b F J l c G 9 y d C 9 0 Y m w y M i 5 7 Q 2 F y Z G l v d m F z Y 3 V s Y X I g K C U p L D d 9 J n F 1 b 3 Q 7 L C Z x d W 9 0 O 0 9 k Y m M u R G F 0 Y V N v d X J j Z V x c L z E v Z H N u P V B J Q 0 F O Z X Q v U E l D Q U 5 l d C 9 B b m 5 1 Y W x S Z X B v c n Q v d G J s M j I u e 0 V u Z G 9 j c m l u Z S A v I G 1 l d G F i b 2 x p Y y w 4 f S Z x d W 9 0 O y w m c X V v d D t P Z G J j L k R h d G F T b 3 V y Y 2 V c X C 8 x L 2 R z b j 1 Q S U N B T m V 0 L 1 B J Q 0 F O Z X Q v Q W 5 u d W F s U m V w b 3 J 0 L 3 R i b D I y L n t F b m R v Y 3 J p b m U g L y B t Z X R h Y m 9 s a W M g K C U p L D l 9 J n F 1 b 3 Q 7 L C Z x d W 9 0 O 0 9 k Y m M u R G F 0 Y V N v d X J j Z V x c L z E v Z H N u P V B J Q 0 F O Z X Q v U E l D Q U 5 l d C 9 B b m 5 1 Y W x S Z X B v c n Q v d G J s M j I u e 0 d h c 3 R y b 2 l u d G V z d G l u Y W w s M T B 9 J n F 1 b 3 Q 7 L C Z x d W 9 0 O 0 9 k Y m M u R G F 0 Y V N v d X J j Z V x c L z E v Z H N u P V B J Q 0 F O Z X Q v U E l D Q U 5 l d C 9 B b m 5 1 Y W x S Z X B v c n Q v d G J s M j I u e 0 d h c 3 R y b 2 l u d G V z d G l u Y W w g K C U p L D E x f S Z x d W 9 0 O y w m c X V v d D t P Z G J j L k R h d G F T b 3 V y Y 2 V c X C 8 x L 2 R z b j 1 Q S U N B T m V 0 L 1 B J Q 0 F O Z X Q v Q W 5 u d W F s U m V w b 3 J 0 L 3 R i b D I y L n t J b m Z l Y 3 R p b 2 4 s M T J 9 J n F 1 b 3 Q 7 L C Z x d W 9 0 O 0 9 k Y m M u R G F 0 Y V N v d X J j Z V x c L z E v Z H N u P V B J Q 0 F O Z X Q v U E l D Q U 5 l d C 9 B b m 5 1 Y W x S Z X B v c n Q v d G J s M j I u e 0 l u Z m V j d G l v b i A o J S k s M T N 9 J n F 1 b 3 Q 7 L C Z x d W 9 0 O 0 9 k Y m M u R G F 0 Y V N v d X J j Z V x c L z E v Z H N u P V B J Q 0 F O Z X Q v U E l D Q U 5 l d C 9 B b m 5 1 Y W x S Z X B v c n Q v d G J s M j I u e 0 1 1 b H R p c 3 l z d G V t L D E 0 f S Z x d W 9 0 O y w m c X V v d D t P Z G J j L k R h d G F T b 3 V y Y 2 V c X C 8 x L 2 R z b j 1 Q S U N B T m V 0 L 1 B J Q 0 F O Z X Q v Q W 5 u d W F s U m V w b 3 J 0 L 3 R i b D I y L n t N d W x 0 a X N 5 c 3 R l b S A o J S k s M T V 9 J n F 1 b 3 Q 7 L C Z x d W 9 0 O 0 9 k Y m M u R G F 0 Y V N v d X J j Z V x c L z E v Z H N u P V B J Q 0 F O Z X Q v U E l D Q U 5 l d C 9 B b m 5 1 Y W x S Z X B v c n Q v d G J s M j I u e 0 1 1 c 2 N 1 b G 9 z a 2 V s Z X R h b C w x N n 0 m c X V v d D s s J n F 1 b 3 Q 7 T 2 R i Y y 5 E Y X R h U 2 9 1 c m N l X F w v M S 9 k c 2 4 9 U E l D Q U 5 l d C 9 Q S U N B T m V 0 L 0 F u b n V h b F J l c G 9 y d C 9 0 Y m w y M i 5 7 T X V z Y 3 V s b 3 N r Z W x l d G F s I C g l K S w x N 3 0 m c X V v d D s s J n F 1 b 3 Q 7 T 2 R i Y y 5 E Y X R h U 2 9 1 c m N l X F w v M S 9 k c 2 4 9 U E l D Q U 5 l d C 9 Q S U N B T m V 0 L 0 F u b n V h b F J l c G 9 y d C 9 0 Y m w y M i 5 7 T m V 1 c m 9 s b 2 d p Y 2 F s L D E 4 f S Z x d W 9 0 O y w m c X V v d D t P Z G J j L k R h d G F T b 3 V y Y 2 V c X C 8 x L 2 R z b j 1 Q S U N B T m V 0 L 1 B J Q 0 F O Z X Q v Q W 5 u d W F s U m V w b 3 J 0 L 3 R i b D I y L n t O Z X V y b 2 x v Z 2 l j Y W w g K C U p L D E 5 f S Z x d W 9 0 O y w m c X V v d D t P Z G J j L k R h d G F T b 3 V y Y 2 V c X C 8 x L 2 R z b j 1 Q S U N B T m V 0 L 1 B J Q 0 F O Z X Q v Q W 5 u d W F s U m V w b 3 J 0 L 3 R i b D I y L n t P b m N v b G 9 n e S w y M H 0 m c X V v d D s s J n F 1 b 3 Q 7 T 2 R i Y y 5 E Y X R h U 2 9 1 c m N l X F w v M S 9 k c 2 4 9 U E l D Q U 5 l d C 9 Q S U N B T m V 0 L 0 F u b n V h b F J l c G 9 y d C 9 0 Y m w y M i 5 7 T 2 5 j b 2 x v Z 3 k g K C U p L D I x f S Z x d W 9 0 O y w m c X V v d D t P Z G J j L k R h d G F T b 3 V y Y 2 V c X C 8 x L 2 R z b j 1 Q S U N B T m V 0 L 1 B J Q 0 F O Z X Q v Q W 5 u d W F s U m V w b 3 J 0 L 3 R i b D I y L n t S Z X N w a X J h d G 9 y e S w y M n 0 m c X V v d D s s J n F 1 b 3 Q 7 T 2 R i Y y 5 E Y X R h U 2 9 1 c m N l X F w v M S 9 k c 2 4 9 U E l D Q U 5 l d C 9 Q S U N B T m V 0 L 0 F u b n V h b F J l c G 9 y d C 9 0 Y m w y M i 5 7 U m V z c G l y Y X R v c n k g K C U p L D I z f S Z x d W 9 0 O y w m c X V v d D t P Z G J j L k R h d G F T b 3 V y Y 2 V c X C 8 x L 2 R z b j 1 Q S U N B T m V 0 L 1 B J Q 0 F O Z X Q v Q W 5 u d W F s U m V w b 3 J 0 L 3 R i b D I y L n t U c m F 1 b W E s M j R 9 J n F 1 b 3 Q 7 L C Z x d W 9 0 O 0 9 k Y m M u R G F 0 Y V N v d X J j Z V x c L z E v Z H N u P V B J Q 0 F O Z X Q v U E l D Q U 5 l d C 9 B b m 5 1 Y W x S Z X B v c n Q v d G J s M j I u e 1 R y Y X V t Y S A o J S k s M j V 9 J n F 1 b 3 Q 7 L C Z x d W 9 0 O 0 9 k Y m M u R G F 0 Y V N v d X J j Z V x c L z E v Z H N u P V B J Q 0 F O Z X Q v U E l D Q U 5 l d C 9 B b m 5 1 Y W x S Z X B v c n Q v d G J s M j I u e 0 9 0 a G V y L D I 2 f S Z x d W 9 0 O y w m c X V v d D t P Z G J j L k R h d G F T b 3 V y Y 2 V c X C 8 x L 2 R z b j 1 Q S U N B T m V 0 L 1 B J Q 0 F O Z X Q v Q W 5 u d W F s U m V w b 3 J 0 L 3 R i b D I y L n t P d G h l c i A o J S k s M j d 9 J n F 1 b 3 Q 7 L C Z x d W 9 0 O 0 9 k Y m M u R G F 0 Y V N v d X J j Z V x c L z E v Z H N u P V B J Q 0 F O Z X Q v U E l D Q U 5 l d C 9 B b m 5 1 Y W x S Z X B v c n Q v d G J s M j I u e 1 V u a 2 5 v d 2 4 s M j h 9 J n F 1 b 3 Q 7 L C Z x d W 9 0 O 0 9 k Y m M u R G F 0 Y V N v d X J j Z V x c L z E v Z H N u P V B J Q 0 F O Z X Q v U E l D Q U 5 l d C 9 B b m 5 1 Y W x S Z X B v c n Q v d G J s M j I u e 1 V u a 2 5 v d 2 4 g K C U p L D I 5 f S Z x d W 9 0 O y w m c X V v d D t P Z G J j L k R h d G F T b 3 V y Y 2 V c X C 8 x L 2 R z b j 1 Q S U N B T m V 0 L 1 B J Q 0 F O Z X Q v Q W 5 u d W F s U m V w b 3 J 0 L 3 R i b D I y L n t U b 3 R h b C w z M H 0 m c X V v d D s s J n F 1 b 3 Q 7 T 2 R i Y y 5 E Y X R h U 2 9 1 c m N l X F w v M S 9 k c 2 4 9 U E l D Q U 5 l d C 9 Q S U N B T m V 0 L 0 F u b n V h b F J l c G 9 y d C 9 0 Y m w y M i 5 7 V G 9 0 Y W w g K C U p L D M x f S Z x d W 9 0 O 1 0 s J n F 1 b 3 Q 7 U m V s Y X R p b 2 5 z a G l w S W 5 m b y Z x d W 9 0 O z p b X X 0 i I C 8 + P E V u d H J 5 I F R 5 c G U 9 I k F k Z G V k V G 9 E Y X R h T W 9 k Z W w i I F Z h b H V l P S J s M C I g L z 4 8 L 1 N 0 Y W J s Z U V u d H J p Z X M + P C 9 J d G V t P j x J d G V t P j x J d G V t T G 9 j Y X R p b 2 4 + P E l 0 Z W 1 U e X B l P k Z v c m 1 1 b G E 8 L 0 l 0 Z W 1 U e X B l P j x J d G V t U G F 0 a D 5 T Z W N 0 a W 9 u M S 9 0 Y m w y M i 9 T b 3 V y Y 2 U 8 L 0 l 0 Z W 1 Q Y X R o P j w v S X R l b U x v Y 2 F 0 a W 9 u P j x T d G F i b G V F b n R y a W V z I C 8 + P C 9 J d G V t P j x J d G V t P j x J d G V t T G 9 j Y X R p b 2 4 + P E l 0 Z W 1 U e X B l P k Z v c m 1 1 b G E 8 L 0 l 0 Z W 1 U e X B l P j x J d G V t U G F 0 a D 5 T Z W N 0 a W 9 u M S 9 0 Y m w y M i 9 Q S U N B T m V 0 Q W 5 v b l 9 E Y X R h Y m F z Z T w v S X R l b V B h d G g + P C 9 J d G V t T G 9 j Y X R p b 2 4 + P F N 0 Y W J s Z U V u d H J p Z X M g L z 4 8 L 0 l 0 Z W 0 + P E l 0 Z W 0 + P E l 0 Z W 1 M b 2 N h d G l v b j 4 8 S X R l b V R 5 c G U + R m 9 y b X V s Y T w v S X R l b V R 5 c G U + P E l 0 Z W 1 Q Y X R o P l N l Y 3 R p b 2 4 x L 3 R i b D I y L 2 R i b 1 9 T Y 2 h l b W E 8 L 0 l 0 Z W 1 Q Y X R o P j w v S X R l b U x v Y 2 F 0 a W 9 u P j x T d G F i b G V F b n R y a W V z I C 8 + P C 9 J d G V t P j x J d G V t P j x J d G V t T G 9 j Y X R p b 2 4 + P E l 0 Z W 1 U e X B l P k Z v c m 1 1 b G E 8 L 0 l 0 Z W 1 U e X B l P j x J d G V t U G F 0 a D 5 T Z W N 0 a W 9 u M S 9 0 Y m w y M i 9 0 Y m w y M l 9 U Y W J s Z T w v S X R l b V B h d G g + P C 9 J d G V t T G 9 j Y X R p b 2 4 + P F N 0 Y W J s Z U V u d H J p Z X M g L z 4 8 L 0 l 0 Z W 0 + P E l 0 Z W 0 + P E l 0 Z W 1 M b 2 N h d G l v b j 4 8 S X R l b V R 5 c G U + R m 9 y b X V s Y T w v S X R l b V R 5 c G U + P E l 0 Z W 1 Q Y X R o P l N l Y 3 R p b 2 4 x L 3 R i b D I y L 1 N v c n R l Z C U y M F J v d 3 M 8 L 0 l 0 Z W 1 Q Y X R o P j w v S X R l b U x v Y 2 F 0 a W 9 u P j x T d G F i b G V F b n R y a W V z I C 8 + P C 9 J d G V t P j x J d G V t P j x J d G V t T G 9 j Y X R p b 2 4 + P E l 0 Z W 1 U e X B l P k Z v c m 1 1 b G E 8 L 0 l 0 Z W 1 U e X B l P j x J d G V t U G F 0 a D 5 T Z W N 0 a W 9 u M S 9 0 Y m w y M i 9 S Z W 1 v d m V k J T I w Q 2 9 s d W 1 u c z w v S X R l b V B h d G g + P C 9 J d G V t T G 9 j Y X R p b 2 4 + P F N 0 Y W J s Z U V u d H J p Z X M g L z 4 8 L 0 l 0 Z W 0 + P E l 0 Z W 0 + P E l 0 Z W 1 M b 2 N h d G l v b j 4 8 S X R l b V R 5 c G U + R m 9 y b X V s Y T w v S X R l b V R 5 c G U + P E l 0 Z W 1 Q Y X R o P l N l Y 3 R p b 2 4 x L 3 R i b D I 2 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x I i A v P j x F b n R y e S B U e X B l P S J G a W x s T 2 J q Z W N 0 V H l w Z S I g V m F s d W U 9 I n N U Y W J s Z S I g L z 4 8 R W 5 0 c n k g V H l w Z T 0 i R m l s b F R v R G F 0 Y U 1 v Z G V s R W 5 h Y m x l Z C I g V m F s d W U 9 I m w w I i A v P j x F b n R y e S B U e X B l P S J G a W x s V G F y Z 2 V 0 I i B W Y W x 1 Z T 0 i c 1 9 0 Y m w y N i I g L z 4 8 R W 5 0 c n k g V H l w Z T 0 i R m l s b G V k Q 2 9 t c G x l d G V S Z X N 1 b H R U b 1 d v c m t z a G V l d C I g V m F s d W U 9 I m w x I i A v P j x F b n R y e S B U e X B l P S J S Z W N v d m V y e V R h c m d l d F N o Z W V 0 I i B W Y W x 1 Z T 0 i c 1 N o Z W V 0 N S I g L z 4 8 R W 5 0 c n k g V H l w Z T 0 i U m V j b 3 Z l c n l U Y X J n Z X R D b 2 x 1 b W 4 i I F Z h b H V l P S J s M S I g L z 4 8 R W 5 0 c n k g V H l w Z T 0 i U m V j b 3 Z l c n l U Y X J n Z X R S b 3 c i I F Z h b H V l P S J s M S I g L z 4 8 R W 5 0 c n k g V H l w Z T 0 i R m l s b E V y c m 9 y Q 2 9 1 b n Q i I F Z h b H V l P S J s M C I g L z 4 8 R W 5 0 c n k g V H l w Z T 0 i R m l s b E x h c 3 R V c G R h d G V k I i B W Y W x 1 Z T 0 i Z D I w M j A t M T A t M j l U M T Y 6 M T A 6 M j k u M T A 5 M j k x M 1 o i I C 8 + P E V u d H J 5 I F R 5 c G U 9 I k Z p b G x D b 2 x 1 b W 5 U e X B l c y I g V m F s d W U 9 I n N C Z 1 l D Q m d J R 0 F n W U N C Z 0 l H I i A v P j x F b n R y e S B U e X B l P S J G a W x s Q 2 9 s d W 1 u T m F t Z X M i I F Z h b H V l P S J z W y Z x d W 9 0 O 1 l l Y X I m c X V v d D s s J n F 1 b 3 Q 7 V H J h b n N w b 3 J 0 I G 9 y Z 2 F u a X N h d G l v b i B 0 e X B l J n F 1 b 3 Q 7 L C Z x d W 9 0 O 1 x 1 M D A z Y z E m c X V v d D s s J n F 1 b 3 Q 7 X H U w M D N j M S A o J S k m c X V v d D s s J n F 1 b 3 Q 7 M S 0 0 J n F 1 b 3 Q 7 L C Z x d W 9 0 O z E t N C A o J S k m c X V v d D s s J n F 1 b 3 Q 7 N S 0 x M C Z x d W 9 0 O y w m c X V v d D s 1 L T E w I C g l K S Z x d W 9 0 O y w m c X V v d D s x M S 0 x N S Z x d W 9 0 O y w m c X V v d D s x M S 0 x N S A o J S k m c X V v d D s s J n F 1 b 3 Q 7 V G 9 0 Y W w m c X V v d D s s J n F 1 b 3 Q 7 V G 9 0 Y W w g K C U p J n F 1 b 3 Q 7 X S I g L z 4 8 R W 5 0 c n k g V H l w Z T 0 i U X V l c n l J R C I g V m F s d W U 9 I n N h M D M x M G N i N y 0 1 N z E w L T Q 1 M m Q t O G M 5 Y y 1 k N T J i Z j d i N W Y z M z E i I C 8 + P E V u d H J 5 I F R 5 c G U 9 I k Z p b G x F c n J v c k N v Z G U i I F Z h b H V l P S J z V W 5 r b m 9 3 b i I g L z 4 8 R W 5 0 c n k g V H l w Z T 0 i R m l s b F N 0 Y X R 1 c y I g V m F s d W U 9 I n N D b 2 1 w b G V 0 Z S I g L z 4 8 R W 5 0 c n k g V H l w Z T 0 i R m l s b E N v d W 5 0 I i B W Y W x 1 Z T 0 i b D I y I i A v P j x F b n R y e S B U e X B l P S J B Z G R l Z F R v R G F 0 Y U 1 v Z G V s I i B W Y W x 1 Z T 0 i b D A i I C 8 + P E V u d H J 5 I F R 5 c G U 9 I l J l b G F 0 a W 9 u c 2 h p c E l u Z m 9 D b 2 5 0 Y W l u Z X I i I F Z h b H V l P S J z e y Z x d W 9 0 O 2 N v b H V t b k N v d W 5 0 J n F 1 b 3 Q 7 O j E y L C Z x d W 9 0 O 2 t l e U N v b H V t b k 5 h b W V z J n F 1 b 3 Q 7 O l t d L C Z x d W 9 0 O 3 F 1 Z X J 5 U m V s Y X R p b 2 5 z a G l w c y Z x d W 9 0 O z p b X S w m c X V v d D t j b 2 x 1 b W 5 J Z G V u d G l 0 a W V z J n F 1 b 3 Q 7 O l s m c X V v d D t P Z G J j L k R h d G F T b 3 V y Y 2 V c X C 8 x L 2 R z b j 1 Q S U N B T m V 0 L 1 B J Q 0 F O Z X Q v Q W 5 u d W F s U m V w b 3 J 0 L 3 R i b D I 2 L n t Z Z W F y L D B 9 J n F 1 b 3 Q 7 L C Z x d W 9 0 O 0 9 k Y m M u R G F 0 Y V N v d X J j Z V x c L z E v Z H N u P V B J Q 0 F O Z X Q v U E l D Q U 5 l d C 9 B b m 5 1 Y W x S Z X B v c n Q v d G J s M j Y u e 1 R y Y W 5 z c G 9 y d C B v c m d h b m l z Y X R p b 2 4 g d H l w Z S w x f S Z x d W 9 0 O y w m c X V v d D t P Z G J j L k R h d G F T b 3 V y Y 2 V c X C 8 x L 2 R z b j 1 Q S U N B T m V 0 L 1 B J Q 0 F O Z X Q v Q W 5 u d W F s U m V w b 3 J 0 L 3 R i b D I 2 L n t c d T A w M 2 M x L D J 9 J n F 1 b 3 Q 7 L C Z x d W 9 0 O 0 9 k Y m M u R G F 0 Y V N v d X J j Z V x c L z E v Z H N u P V B J Q 0 F O Z X Q v U E l D Q U 5 l d C 9 B b m 5 1 Y W x S Z X B v c n Q v d G J s M j Y u e 1 x 1 M D A z Y z E g K C U p L D N 9 J n F 1 b 3 Q 7 L C Z x d W 9 0 O 0 9 k Y m M u R G F 0 Y V N v d X J j Z V x c L z E v Z H N u P V B J Q 0 F O Z X Q v U E l D Q U 5 l d C 9 B b m 5 1 Y W x S Z X B v c n Q v d G J s M j Y u e z E t N C w 0 f S Z x d W 9 0 O y w m c X V v d D t P Z G J j L k R h d G F T b 3 V y Y 2 V c X C 8 x L 2 R z b j 1 Q S U N B T m V 0 L 1 B J Q 0 F O Z X Q v Q W 5 u d W F s U m V w b 3 J 0 L 3 R i b D I 2 L n s x L T Q g K C U p L D V 9 J n F 1 b 3 Q 7 L C Z x d W 9 0 O 0 9 k Y m M u R G F 0 Y V N v d X J j Z V x c L z E v Z H N u P V B J Q 0 F O Z X Q v U E l D Q U 5 l d C 9 B b m 5 1 Y W x S Z X B v c n Q v d G J s M j Y u e z U t M T A s N n 0 m c X V v d D s s J n F 1 b 3 Q 7 T 2 R i Y y 5 E Y X R h U 2 9 1 c m N l X F w v M S 9 k c 2 4 9 U E l D Q U 5 l d C 9 Q S U N B T m V 0 L 0 F u b n V h b F J l c G 9 y d C 9 0 Y m w y N i 5 7 N S 0 x M C A o J S k s N 3 0 m c X V v d D s s J n F 1 b 3 Q 7 T 2 R i Y y 5 E Y X R h U 2 9 1 c m N l X F w v M S 9 k c 2 4 9 U E l D Q U 5 l d C 9 Q S U N B T m V 0 L 0 F u b n V h b F J l c G 9 y d C 9 0 Y m w y N i 5 7 M T E t M T U s O H 0 m c X V v d D s s J n F 1 b 3 Q 7 T 2 R i Y y 5 E Y X R h U 2 9 1 c m N l X F w v M S 9 k c 2 4 9 U E l D Q U 5 l d C 9 Q S U N B T m V 0 L 0 F u b n V h b F J l c G 9 y d C 9 0 Y m w y N i 5 7 M T E t M T U g K C U p L D l 9 J n F 1 b 3 Q 7 L C Z x d W 9 0 O 0 9 k Y m M u R G F 0 Y V N v d X J j Z V x c L z E v Z H N u P V B J Q 0 F O Z X Q v U E l D Q U 5 l d C 9 B b m 5 1 Y W x S Z X B v c n Q v d G J s M j Y u e 1 R v d G F s L D E w f S Z x d W 9 0 O y w m c X V v d D t P Z G J j L k R h d G F T b 3 V y Y 2 V c X C 8 x L 2 R z b j 1 Q S U N B T m V 0 L 1 B J Q 0 F O Z X Q v Q W 5 u d W F s U m V w b 3 J 0 L 3 R i b D I 2 L n t U b 3 R h b C A o J S k s M T F 9 J n F 1 b 3 Q 7 X S w m c X V v d D t D b 2 x 1 b W 5 D b 3 V u d C Z x d W 9 0 O z o x M i w m c X V v d D t L Z X l D b 2 x 1 b W 5 O Y W 1 l c y Z x d W 9 0 O z p b X S w m c X V v d D t D b 2 x 1 b W 5 J Z G V u d G l 0 a W V z J n F 1 b 3 Q 7 O l s m c X V v d D t P Z G J j L k R h d G F T b 3 V y Y 2 V c X C 8 x L 2 R z b j 1 Q S U N B T m V 0 L 1 B J Q 0 F O Z X Q v Q W 5 u d W F s U m V w b 3 J 0 L 3 R i b D I 2 L n t Z Z W F y L D B 9 J n F 1 b 3 Q 7 L C Z x d W 9 0 O 0 9 k Y m M u R G F 0 Y V N v d X J j Z V x c L z E v Z H N u P V B J Q 0 F O Z X Q v U E l D Q U 5 l d C 9 B b m 5 1 Y W x S Z X B v c n Q v d G J s M j Y u e 1 R y Y W 5 z c G 9 y d C B v c m d h b m l z Y X R p b 2 4 g d H l w Z S w x f S Z x d W 9 0 O y w m c X V v d D t P Z G J j L k R h d G F T b 3 V y Y 2 V c X C 8 x L 2 R z b j 1 Q S U N B T m V 0 L 1 B J Q 0 F O Z X Q v Q W 5 u d W F s U m V w b 3 J 0 L 3 R i b D I 2 L n t c d T A w M 2 M x L D J 9 J n F 1 b 3 Q 7 L C Z x d W 9 0 O 0 9 k Y m M u R G F 0 Y V N v d X J j Z V x c L z E v Z H N u P V B J Q 0 F O Z X Q v U E l D Q U 5 l d C 9 B b m 5 1 Y W x S Z X B v c n Q v d G J s M j Y u e 1 x 1 M D A z Y z E g K C U p L D N 9 J n F 1 b 3 Q 7 L C Z x d W 9 0 O 0 9 k Y m M u R G F 0 Y V N v d X J j Z V x c L z E v Z H N u P V B J Q 0 F O Z X Q v U E l D Q U 5 l d C 9 B b m 5 1 Y W x S Z X B v c n Q v d G J s M j Y u e z E t N C w 0 f S Z x d W 9 0 O y w m c X V v d D t P Z G J j L k R h d G F T b 3 V y Y 2 V c X C 8 x L 2 R z b j 1 Q S U N B T m V 0 L 1 B J Q 0 F O Z X Q v Q W 5 u d W F s U m V w b 3 J 0 L 3 R i b D I 2 L n s x L T Q g K C U p L D V 9 J n F 1 b 3 Q 7 L C Z x d W 9 0 O 0 9 k Y m M u R G F 0 Y V N v d X J j Z V x c L z E v Z H N u P V B J Q 0 F O Z X Q v U E l D Q U 5 l d C 9 B b m 5 1 Y W x S Z X B v c n Q v d G J s M j Y u e z U t M T A s N n 0 m c X V v d D s s J n F 1 b 3 Q 7 T 2 R i Y y 5 E Y X R h U 2 9 1 c m N l X F w v M S 9 k c 2 4 9 U E l D Q U 5 l d C 9 Q S U N B T m V 0 L 0 F u b n V h b F J l c G 9 y d C 9 0 Y m w y N i 5 7 N S 0 x M C A o J S k s N 3 0 m c X V v d D s s J n F 1 b 3 Q 7 T 2 R i Y y 5 E Y X R h U 2 9 1 c m N l X F w v M S 9 k c 2 4 9 U E l D Q U 5 l d C 9 Q S U N B T m V 0 L 0 F u b n V h b F J l c G 9 y d C 9 0 Y m w y N i 5 7 M T E t M T U s O H 0 m c X V v d D s s J n F 1 b 3 Q 7 T 2 R i Y y 5 E Y X R h U 2 9 1 c m N l X F w v M S 9 k c 2 4 9 U E l D Q U 5 l d C 9 Q S U N B T m V 0 L 0 F u b n V h b F J l c G 9 y d C 9 0 Y m w y N i 5 7 M T E t M T U g K C U p L D l 9 J n F 1 b 3 Q 7 L C Z x d W 9 0 O 0 9 k Y m M u R G F 0 Y V N v d X J j Z V x c L z E v Z H N u P V B J Q 0 F O Z X Q v U E l D Q U 5 l d C 9 B b m 5 1 Y W x S Z X B v c n Q v d G J s M j Y u e 1 R v d G F s L D E w f S Z x d W 9 0 O y w m c X V v d D t P Z G J j L k R h d G F T b 3 V y Y 2 V c X C 8 x L 2 R z b j 1 Q S U N B T m V 0 L 1 B J Q 0 F O Z X Q v Q W 5 u d W F s U m V w b 3 J 0 L 3 R i b D I 2 L n t U b 3 R h b C A o J S k s M T F 9 J n F 1 b 3 Q 7 X S w m c X V v d D t S Z W x h d G l v b n N o a X B J b m Z v J n F 1 b 3 Q 7 O l t d f S I g L z 4 8 L 1 N 0 Y W J s Z U V u d H J p Z X M + P C 9 J d G V t P j x J d G V t P j x J d G V t T G 9 j Y X R p b 2 4 + P E l 0 Z W 1 U e X B l P k Z v c m 1 1 b G E 8 L 0 l 0 Z W 1 U e X B l P j x J d G V t U G F 0 a D 5 T Z W N 0 a W 9 u M S 9 0 Y m w y N i 9 T b 3 V y Y 2 U 8 L 0 l 0 Z W 1 Q Y X R o P j w v S X R l b U x v Y 2 F 0 a W 9 u P j x T d G F i b G V F b n R y a W V z I C 8 + P C 9 J d G V t P j x J d G V t P j x J d G V t T G 9 j Y X R p b 2 4 + P E l 0 Z W 1 U e X B l P k Z v c m 1 1 b G E 8 L 0 l 0 Z W 1 U e X B l P j x J d G V t U G F 0 a D 5 T Z W N 0 a W 9 u M S 9 0 Y m w y N i 9 Q S U N B T m V 0 Q W 5 v b l 9 E Y X R h Y m F z Z T w v S X R l b V B h d G g + P C 9 J d G V t T G 9 j Y X R p b 2 4 + P F N 0 Y W J s Z U V u d H J p Z X M g L z 4 8 L 0 l 0 Z W 0 + P E l 0 Z W 0 + P E l 0 Z W 1 M b 2 N h d G l v b j 4 8 S X R l b V R 5 c G U + R m 9 y b X V s Y T w v S X R l b V R 5 c G U + P E l 0 Z W 1 Q Y X R o P l N l Y 3 R p b 2 4 x L 3 R i b D I 2 L 2 R i b 1 9 T Y 2 h l b W E 8 L 0 l 0 Z W 1 Q Y X R o P j w v S X R l b U x v Y 2 F 0 a W 9 u P j x T d G F i b G V F b n R y a W V z I C 8 + P C 9 J d G V t P j x J d G V t P j x J d G V t T G 9 j Y X R p b 2 4 + P E l 0 Z W 1 U e X B l P k Z v c m 1 1 b G E 8 L 0 l 0 Z W 1 U e X B l P j x J d G V t U G F 0 a D 5 T Z W N 0 a W 9 u M S 9 0 Y m w y N i 9 0 Y m w y N l 9 U Y W J s Z T w v S X R l b V B h d G g + P C 9 J d G V t T G 9 j Y X R p b 2 4 + P F N 0 Y W J s Z U V u d H J p Z X M g L z 4 8 L 0 l 0 Z W 0 + P E l 0 Z W 0 + P E l 0 Z W 1 M b 2 N h d G l v b j 4 8 S X R l b V R 5 c G U + R m 9 y b X V s Y T w v S X R l b V R 5 c G U + P E l 0 Z W 1 Q Y X R o P l N l Y 3 R p b 2 4 x L 3 R i b D I 2 L 1 N v c n R l Z C U y M F J v d 3 M 8 L 0 l 0 Z W 1 Q Y X R o P j w v S X R l b U x v Y 2 F 0 a W 9 u P j x T d G F i b G V F b n R y a W V z I C 8 + P C 9 J d G V t P j x J d G V t P j x J d G V t T G 9 j Y X R p b 2 4 + P E l 0 Z W 1 U e X B l P k Z v c m 1 1 b G E 8 L 0 l 0 Z W 1 U e X B l P j x J d G V t U G F 0 a D 5 T Z W N 0 a W 9 u M S 9 0 Y m w y N i 9 S Z W 1 v d m V k J T I w Q 2 9 s d W 1 u c z w v S X R l b V B h d G g + P C 9 J d G V t T G 9 j Y X R p b 2 4 + P F N 0 Y W J s Z U V u d H J p Z X M g L z 4 8 L 0 l 0 Z W 0 + P E l 0 Z W 0 + P E l 0 Z W 1 M b 2 N h d G l v b j 4 8 S X R l b V R 5 c G U + R m 9 y b X V s Y T w v S X R l b V R 5 c G U + P E l 0 Z W 1 Q Y X R o P l N l Y 3 R p b 2 4 x L 3 R i b D I 3 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x I i A v P j x F b n R y e S B U e X B l P S J G a W x s T 2 J q Z W N 0 V H l w Z S I g V m F s d W U 9 I n N U Y W J s Z S I g L z 4 8 R W 5 0 c n k g V H l w Z T 0 i R m l s b F R v R G F 0 Y U 1 v Z G V s R W 5 h Y m x l Z C I g V m F s d W U 9 I m w w I i A v P j x F b n R y e S B U e X B l P S J G a W x s V G F y Z 2 V 0 I i B W Y W x 1 Z T 0 i c 1 9 0 Y m w y N y I g L z 4 8 R W 5 0 c n k g V H l w Z T 0 i R m l s b G V k Q 2 9 t c G x l d G V S Z X N 1 b H R U b 1 d v c m t z a G V l d C I g V m F s d W U 9 I m w x I i A v P j x F b n R y e S B U e X B l P S J S Z W N v d m V y e V R h c m d l d F N o Z W V 0 I i B W Y W x 1 Z T 0 i c 1 N o Z W V 0 N i I g L z 4 8 R W 5 0 c n k g V H l w Z T 0 i U m V j b 3 Z l c n l U Y X J n Z X R D b 2 x 1 b W 4 i I F Z h b H V l P S J s M S I g L z 4 8 R W 5 0 c n k g V H l w Z T 0 i U m V j b 3 Z l c n l U Y X J n Z X R S b 3 c i I F Z h b H V l P S J s M S I g L z 4 8 R W 5 0 c n k g V H l w Z T 0 i R m l s b E x h c 3 R V c G R h d G V k I i B W Y W x 1 Z T 0 i Z D I w M j A t M T A t M j l U M T Y 6 M T A 6 M j k u N D Q 3 N T I 2 M 1 o i I C 8 + P E V u d H J 5 I F R 5 c G U 9 I k Z p b G x F c n J v c k N v d W 5 0 I i B W Y W x 1 Z T 0 i b D A i I C 8 + P E V u d H J 5 I F R 5 c G U 9 I k Z p b G x F c n J v c k N v Z G U i I F Z h b H V l P S J z V W 5 r b m 9 3 b i I g L z 4 8 R W 5 0 c n k g V H l w Z T 0 i R m l s b E N v d W 5 0 I i B W Y W x 1 Z T 0 i b D E 0 I i A v P j x F b n R y e S B U e X B l P S J R d W V y e U l E I i B W Y W x 1 Z T 0 i c z M 1 Y T I y N m V k L T J h N 2 I t N D N j N C 1 h N G I 2 L W M 1 Z T l l M m U z M m V h M y I g L z 4 8 R W 5 0 c n k g V H l w Z T 0 i R m l s b E N v b H V t b l R 5 c G V z I i B W Y W x 1 Z T 0 i c 0 J n S U d B Z 1 l D Q m d J R 0 F n W T 0 i I C 8 + P E V u d H J 5 I F R 5 c G U 9 I k F k Z G V k V G 9 E Y X R h T W 9 k Z W w i I F Z h b H V l P S J s M C I g L z 4 8 R W 5 0 c n k g V H l w Z T 0 i R m l s b E N v b H V t b k 5 h b W V z I i B W Y W x 1 Z T 0 i c 1 s m c X V v d D t E a W F n b m 9 z d G l j I G d y b 3 V w J n F 1 b 3 Q 7 L C Z x d W 9 0 O 1 x 1 M D A z Y z E m c X V v d D s s J n F 1 b 3 Q 7 X H U w M D N j M S A o J S k m c X V v d D s s J n F 1 b 3 Q 7 M S 0 0 J n F 1 b 3 Q 7 L C Z x d W 9 0 O z E t N C A o J S k m c X V v d D s s J n F 1 b 3 Q 7 N S 0 x M C Z x d W 9 0 O y w m c X V v d D s 1 L T E w I C g l K S Z x d W 9 0 O y w m c X V v d D s x M S 0 x N S Z x d W 9 0 O y w m c X V v d D s x M S 0 x N S A o J S k m c X V v d D s s J n F 1 b 3 Q 7 V G 9 0 Y W w m c X V v d D s s J n F 1 b 3 Q 7 V G 9 0 Y W w g K C U p J n F 1 b 3 Q 7 X S I g L z 4 8 R W 5 0 c n k g V H l w Z T 0 i R m l s b F N 0 Y X R 1 c y I g V m F s d W U 9 I n N D b 2 1 w b G V 0 Z S I g L z 4 8 R W 5 0 c n k g V H l w Z T 0 i U m V s Y X R p b 2 5 z a G l w S W 5 m b 0 N v b n R h a W 5 l c i I g V m F s d W U 9 I n N 7 J n F 1 b 3 Q 7 Y 2 9 s d W 1 u Q 2 9 1 b n Q m c X V v d D s 6 M T E s J n F 1 b 3 Q 7 a 2 V 5 Q 2 9 s d W 1 u T m F t Z X M m c X V v d D s 6 W 1 0 s J n F 1 b 3 Q 7 c X V l c n l S Z W x h d G l v b n N o a X B z J n F 1 b 3 Q 7 O l t d L C Z x d W 9 0 O 2 N v b H V t b k l k Z W 5 0 a X R p Z X M m c X V v d D s 6 W y Z x d W 9 0 O 0 9 k Y m M u R G F 0 Y V N v d X J j Z V x c L z E v Z H N u P V B J Q 0 F O Z X Q v U E l D Q U 5 l d C 9 B b m 5 1 Y W x S Z X B v c n Q v d G J s M j c u e 0 R p Y W d u b 3 N 0 a W M g Z 3 J v d X A s M H 0 m c X V v d D s s J n F 1 b 3 Q 7 T 2 R i Y y 5 E Y X R h U 2 9 1 c m N l X F w v M S 9 k c 2 4 9 U E l D Q U 5 l d C 9 Q S U N B T m V 0 L 0 F u b n V h b F J l c G 9 y d C 9 0 Y m w y N y 5 7 X H U w M D N j M S w x f S Z x d W 9 0 O y w m c X V v d D t P Z G J j L k R h d G F T b 3 V y Y 2 V c X C 8 x L 2 R z b j 1 Q S U N B T m V 0 L 1 B J Q 0 F O Z X Q v Q W 5 u d W F s U m V w b 3 J 0 L 3 R i b D I 3 L n t c d T A w M 2 M x I C g l K S w y f S Z x d W 9 0 O y w m c X V v d D t P Z G J j L k R h d G F T b 3 V y Y 2 V c X C 8 x L 2 R z b j 1 Q S U N B T m V 0 L 1 B J Q 0 F O Z X Q v Q W 5 u d W F s U m V w b 3 J 0 L 3 R i b D I 3 L n s x L T Q s M 3 0 m c X V v d D s s J n F 1 b 3 Q 7 T 2 R i Y y 5 E Y X R h U 2 9 1 c m N l X F w v M S 9 k c 2 4 9 U E l D Q U 5 l d C 9 Q S U N B T m V 0 L 0 F u b n V h b F J l c G 9 y d C 9 0 Y m w y N y 5 7 M S 0 0 I C g l K S w 0 f S Z x d W 9 0 O y w m c X V v d D t P Z G J j L k R h d G F T b 3 V y Y 2 V c X C 8 x L 2 R z b j 1 Q S U N B T m V 0 L 1 B J Q 0 F O Z X Q v Q W 5 u d W F s U m V w b 3 J 0 L 3 R i b D I 3 L n s 1 L T E w L D V 9 J n F 1 b 3 Q 7 L C Z x d W 9 0 O 0 9 k Y m M u R G F 0 Y V N v d X J j Z V x c L z E v Z H N u P V B J Q 0 F O Z X Q v U E l D Q U 5 l d C 9 B b m 5 1 Y W x S Z X B v c n Q v d G J s M j c u e z U t M T A g K C U p L D Z 9 J n F 1 b 3 Q 7 L C Z x d W 9 0 O 0 9 k Y m M u R G F 0 Y V N v d X J j Z V x c L z E v Z H N u P V B J Q 0 F O Z X Q v U E l D Q U 5 l d C 9 B b m 5 1 Y W x S Z X B v c n Q v d G J s M j c u e z E x L T E 1 L D d 9 J n F 1 b 3 Q 7 L C Z x d W 9 0 O 0 9 k Y m M u R G F 0 Y V N v d X J j Z V x c L z E v Z H N u P V B J Q 0 F O Z X Q v U E l D Q U 5 l d C 9 B b m 5 1 Y W x S Z X B v c n Q v d G J s M j c u e z E x L T E 1 I C g l K S w 4 f S Z x d W 9 0 O y w m c X V v d D t P Z G J j L k R h d G F T b 3 V y Y 2 V c X C 8 x L 2 R z b j 1 Q S U N B T m V 0 L 1 B J Q 0 F O Z X Q v Q W 5 u d W F s U m V w b 3 J 0 L 3 R i b D I 3 L n t U b 3 R h b C w 5 f S Z x d W 9 0 O y w m c X V v d D t P Z G J j L k R h d G F T b 3 V y Y 2 V c X C 8 x L 2 R z b j 1 Q S U N B T m V 0 L 1 B J Q 0 F O Z X Q v Q W 5 u d W F s U m V w b 3 J 0 L 3 R i b D I 3 L n t U b 3 R h b C A o J S k s M T B 9 J n F 1 b 3 Q 7 X S w m c X V v d D t D b 2 x 1 b W 5 D b 3 V u d C Z x d W 9 0 O z o x M S w m c X V v d D t L Z X l D b 2 x 1 b W 5 O Y W 1 l c y Z x d W 9 0 O z p b X S w m c X V v d D t D b 2 x 1 b W 5 J Z G V u d G l 0 a W V z J n F 1 b 3 Q 7 O l s m c X V v d D t P Z G J j L k R h d G F T b 3 V y Y 2 V c X C 8 x L 2 R z b j 1 Q S U N B T m V 0 L 1 B J Q 0 F O Z X Q v Q W 5 u d W F s U m V w b 3 J 0 L 3 R i b D I 3 L n t E a W F n b m 9 z d G l j I G d y b 3 V w L D B 9 J n F 1 b 3 Q 7 L C Z x d W 9 0 O 0 9 k Y m M u R G F 0 Y V N v d X J j Z V x c L z E v Z H N u P V B J Q 0 F O Z X Q v U E l D Q U 5 l d C 9 B b m 5 1 Y W x S Z X B v c n Q v d G J s M j c u e 1 x 1 M D A z Y z E s M X 0 m c X V v d D s s J n F 1 b 3 Q 7 T 2 R i Y y 5 E Y X R h U 2 9 1 c m N l X F w v M S 9 k c 2 4 9 U E l D Q U 5 l d C 9 Q S U N B T m V 0 L 0 F u b n V h b F J l c G 9 y d C 9 0 Y m w y N y 5 7 X H U w M D N j M S A o J S k s M n 0 m c X V v d D s s J n F 1 b 3 Q 7 T 2 R i Y y 5 E Y X R h U 2 9 1 c m N l X F w v M S 9 k c 2 4 9 U E l D Q U 5 l d C 9 Q S U N B T m V 0 L 0 F u b n V h b F J l c G 9 y d C 9 0 Y m w y N y 5 7 M S 0 0 L D N 9 J n F 1 b 3 Q 7 L C Z x d W 9 0 O 0 9 k Y m M u R G F 0 Y V N v d X J j Z V x c L z E v Z H N u P V B J Q 0 F O Z X Q v U E l D Q U 5 l d C 9 B b m 5 1 Y W x S Z X B v c n Q v d G J s M j c u e z E t N C A o J S k s N H 0 m c X V v d D s s J n F 1 b 3 Q 7 T 2 R i Y y 5 E Y X R h U 2 9 1 c m N l X F w v M S 9 k c 2 4 9 U E l D Q U 5 l d C 9 Q S U N B T m V 0 L 0 F u b n V h b F J l c G 9 y d C 9 0 Y m w y N y 5 7 N S 0 x M C w 1 f S Z x d W 9 0 O y w m c X V v d D t P Z G J j L k R h d G F T b 3 V y Y 2 V c X C 8 x L 2 R z b j 1 Q S U N B T m V 0 L 1 B J Q 0 F O Z X Q v Q W 5 u d W F s U m V w b 3 J 0 L 3 R i b D I 3 L n s 1 L T E w I C g l K S w 2 f S Z x d W 9 0 O y w m c X V v d D t P Z G J j L k R h d G F T b 3 V y Y 2 V c X C 8 x L 2 R z b j 1 Q S U N B T m V 0 L 1 B J Q 0 F O Z X Q v Q W 5 u d W F s U m V w b 3 J 0 L 3 R i b D I 3 L n s x M S 0 x N S w 3 f S Z x d W 9 0 O y w m c X V v d D t P Z G J j L k R h d G F T b 3 V y Y 2 V c X C 8 x L 2 R z b j 1 Q S U N B T m V 0 L 1 B J Q 0 F O Z X Q v Q W 5 u d W F s U m V w b 3 J 0 L 3 R i b D I 3 L n s x M S 0 x N S A o J S k s O H 0 m c X V v d D s s J n F 1 b 3 Q 7 T 2 R i Y y 5 E Y X R h U 2 9 1 c m N l X F w v M S 9 k c 2 4 9 U E l D Q U 5 l d C 9 Q S U N B T m V 0 L 0 F u b n V h b F J l c G 9 y d C 9 0 Y m w y N y 5 7 V G 9 0 Y W w s O X 0 m c X V v d D s s J n F 1 b 3 Q 7 T 2 R i Y y 5 E Y X R h U 2 9 1 c m N l X F w v M S 9 k c 2 4 9 U E l D Q U 5 l d C 9 Q S U N B T m V 0 L 0 F u b n V h b F J l c G 9 y d C 9 0 Y m w y N y 5 7 V G 9 0 Y W w g K C U p L D E w f S Z x d W 9 0 O 1 0 s J n F 1 b 3 Q 7 U m V s Y X R p b 2 5 z a G l w S W 5 m b y Z x d W 9 0 O z p b X X 0 i I C 8 + P C 9 T d G F i b G V F b n R y a W V z P j w v S X R l b T 4 8 S X R l b T 4 8 S X R l b U x v Y 2 F 0 a W 9 u P j x J d G V t V H l w Z T 5 G b 3 J t d W x h P C 9 J d G V t V H l w Z T 4 8 S X R l b V B h d G g + U 2 V j d G l v b j E v d G J s M j c v U 2 9 1 c m N l P C 9 J d G V t U G F 0 a D 4 8 L 0 l 0 Z W 1 M b 2 N h d G l v b j 4 8 U 3 R h Y m x l R W 5 0 c m l l c y A v P j w v S X R l b T 4 8 S X R l b T 4 8 S X R l b U x v Y 2 F 0 a W 9 u P j x J d G V t V H l w Z T 5 G b 3 J t d W x h P C 9 J d G V t V H l w Z T 4 8 S X R l b V B h d G g + U 2 V j d G l v b j E v d G J s M j c v U E l D Q U 5 l d E F u b 2 5 f R G F 0 Y W J h c 2 U 8 L 0 l 0 Z W 1 Q Y X R o P j w v S X R l b U x v Y 2 F 0 a W 9 u P j x T d G F i b G V F b n R y a W V z I C 8 + P C 9 J d G V t P j x J d G V t P j x J d G V t T G 9 j Y X R p b 2 4 + P E l 0 Z W 1 U e X B l P k Z v c m 1 1 b G E 8 L 0 l 0 Z W 1 U e X B l P j x J d G V t U G F 0 a D 5 T Z W N 0 a W 9 u M S 9 0 Y m w y N y 9 k Y m 9 f U 2 N o Z W 1 h P C 9 J d G V t U G F 0 a D 4 8 L 0 l 0 Z W 1 M b 2 N h d G l v b j 4 8 U 3 R h Y m x l R W 5 0 c m l l c y A v P j w v S X R l b T 4 8 S X R l b T 4 8 S X R l b U x v Y 2 F 0 a W 9 u P j x J d G V t V H l w Z T 5 G b 3 J t d W x h P C 9 J d G V t V H l w Z T 4 8 S X R l b V B h d G g + U 2 V j d G l v b j E v d G J s M j c v d G J s M j d f V G F i b G U 8 L 0 l 0 Z W 1 Q Y X R o P j w v S X R l b U x v Y 2 F 0 a W 9 u P j x T d G F i b G V F b n R y a W V z I C 8 + P C 9 J d G V t P j x J d G V t P j x J d G V t T G 9 j Y X R p b 2 4 + P E l 0 Z W 1 U e X B l P k Z v c m 1 1 b G E 8 L 0 l 0 Z W 1 U e X B l P j x J d G V t U G F 0 a D 5 T Z W N 0 a W 9 u M S 9 0 Y m w y N y 9 T b 3 J 0 Z W Q l M j B S b 3 d z P C 9 J d G V t U G F 0 a D 4 8 L 0 l 0 Z W 1 M b 2 N h d G l v b j 4 8 U 3 R h Y m x l R W 5 0 c m l l c y A v P j w v S X R l b T 4 8 S X R l b T 4 8 S X R l b U x v Y 2 F 0 a W 9 u P j x J d G V t V H l w Z T 5 G b 3 J t d W x h P C 9 J d G V t V H l w Z T 4 8 S X R l b V B h d G g + U 2 V j d G l v b j E v d G J s M j c v U m V t b 3 Z l Z C U y M E N v b H V t b n M 8 L 0 l 0 Z W 1 Q Y X R o P j w v S X R l b U x v Y 2 F 0 a W 9 u P j x T d G F i b G V F b n R y a W V z I C 8 + P C 9 J d G V t P j x J d G V t P j x J d G V t T G 9 j Y X R p b 2 4 + P E l 0 Z W 1 U e X B l P k Z v c m 1 1 b G E 8 L 0 l 0 Z W 1 U e X B l P j x J d G V t U G F 0 a D 5 T Z W N 0 a W 9 u M S 9 0 Y m w y N 2 E 8 L 0 l 0 Z W 1 Q Y X R o P j w v S X R l b U x v Y 2 F 0 a W 9 u P j x T d G F i b G V F b n R y a W V z 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F b m F i b G V k I i B W Y W x 1 Z T 0 i b D E i I C 8 + P E V u d H J 5 I F R 5 c G U 9 I k Z p b G x P Y m p l Y 3 R U e X B l I i B W Y W x 1 Z T 0 i c 1 R h Y m x l I i A v P j x F b n R y e S B U e X B l P S J G a W x s V G 9 E Y X R h T W 9 k Z W x F b m F i b G V k I i B W Y W x 1 Z T 0 i b D A i I C 8 + P E V u d H J 5 I F R 5 c G U 9 I k Z p b G x U Y X J n Z X Q i I F Z h b H V l P S J z d G J s M j d h I i A v P j x F b n R y e S B U e X B l P S J G a W x s Z W R D b 2 1 w b G V 0 Z V J l c 3 V s d F R v V 2 9 y a 3 N o Z W V 0 I i B W Y W x 1 Z T 0 i b D E i I C 8 + P E V u d H J 5 I F R 5 c G U 9 I l J l Y 2 9 2 Z X J 5 V G F y Z 2 V 0 U 2 h l Z X Q i I F Z h b H V l P S J z U 2 h l Z X Q 3 I i A v P j x F b n R y e S B U e X B l P S J S Z W N v d m V y e V R h c m d l d E N v b H V t b i I g V m F s d W U 9 I m w x I i A v P j x F b n R y e S B U e X B l P S J S Z W N v d m V y e V R h c m d l d F J v d y I g V m F s d W U 9 I m w x I i A v P j x F b n R y e S B U e X B l P S J G a W x s T G F z d F V w Z G F 0 Z W Q i I F Z h b H V l P S J k M j A y M C 0 x M C 0 y O V Q x N j o x M D o y O S 4 3 M T A 2 M T I 3 W i I g L z 4 8 R W 5 0 c n k g V H l w Z T 0 i R m l s b E V y c m 9 y Q 2 9 1 b n Q i I F Z h b H V l P S J s M C I g L z 4 8 R W 5 0 c n k g V H l w Z T 0 i R m l s b E V y c m 9 y Q 2 9 k Z S I g V m F s d W U 9 I n N V b m t u b 3 d u I i A v P j x F b n R y e S B U e X B l P S J G a W x s Q 2 9 1 b n Q i I F Z h b H V l P S J s M T U i I C 8 + P E V u d H J 5 I F R 5 c G U 9 I l F 1 Z X J 5 S U Q i I F Z h b H V l P S J z N z k 1 O T d h N m E t N T g 1 N C 0 0 Z T M y L T k 4 N 2 E t N z c 4 M m I 4 M j h i Z T Y 4 I i A v P j x F b n R y e S B U e X B l P S J G a W x s Q 2 9 s d W 1 u V H l w Z X M i I F Z h b H V l P S J z Q m d J R 0 F n W U N C Z 0 l H Q W d Z P S I g L z 4 8 R W 5 0 c n k g V H l w Z T 0 i Q W R k Z W R U b 0 R h d G F N b 2 R l b C I g V m F s d W U 9 I m w w I i A v P j x F b n R y e S B U e X B l P S J G a W x s Q 2 9 s d W 1 u T m F t Z X M i I F Z h b H V l P S J z W y Z x d W 9 0 O 0 R p Y W d u b 3 N 0 a W M g Z 3 J v d X A m c X V v d D s s J n F 1 b 3 Q 7 X H U w M D N j M S Z x d W 9 0 O y w m c X V v d D t c d T A w M 2 M x I C g l K S Z x d W 9 0 O y w m c X V v d D s x L T Q m c X V v d D s s J n F 1 b 3 Q 7 M S 0 0 I C g l K S Z x d W 9 0 O y w m c X V v d D s 1 L T E w J n F 1 b 3 Q 7 L C Z x d W 9 0 O z U t M T A g K C U p J n F 1 b 3 Q 7 L C Z x d W 9 0 O z E x L T E 1 J n F 1 b 3 Q 7 L C Z x d W 9 0 O z E x L T E 1 I C g l K S Z x d W 9 0 O y w m c X V v d D t U b 3 R h b C Z x d W 9 0 O y w m c X V v d D t U b 3 R h b C A o J S k m c X V v d D t d I i A v P j x F b n R y e S B U e X B l P S J G a W x s U 3 R h d H V z I i B W Y W x 1 Z T 0 i c 0 N v b X B s Z X R l I i A v P j x F b n R y e S B U e X B l P S J S Z W x h d G l v b n N o a X B J b m Z v Q 2 9 u d G F p b m V y I i B W Y W x 1 Z T 0 i c 3 s m c X V v d D t j b 2 x 1 b W 5 D b 3 V u d C Z x d W 9 0 O z o x M S w m c X V v d D t r Z X l D b 2 x 1 b W 5 O Y W 1 l c y Z x d W 9 0 O z p b X S w m c X V v d D t x d W V y e V J l b G F 0 a W 9 u c 2 h p c H M m c X V v d D s 6 W 1 0 s J n F 1 b 3 Q 7 Y 2 9 s d W 1 u S W R l b n R p d G l l c y Z x d W 9 0 O z p b J n F 1 b 3 Q 7 T 2 R i Y y 5 E Y X R h U 2 9 1 c m N l X F w v M S 9 k c 2 4 9 U E l D Q U 5 l d C 9 Q S U N B T m V 0 L 0 F u b n V h b F J l c G 9 y d C 9 0 Y m w y N 2 E u e 0 R p Y W d u b 3 N 0 a W M g Z 3 J v d X A s M H 0 m c X V v d D s s J n F 1 b 3 Q 7 T 2 R i Y y 5 E Y X R h U 2 9 1 c m N l X F w v M S 9 k c 2 4 9 U E l D Q U 5 l d C 9 Q S U N B T m V 0 L 0 F u b n V h b F J l c G 9 y d C 9 0 Y m w y N 2 E u e 1 x 1 M D A z Y z E s M X 0 m c X V v d D s s J n F 1 b 3 Q 7 T 2 R i Y y 5 E Y X R h U 2 9 1 c m N l X F w v M S 9 k c 2 4 9 U E l D Q U 5 l d C 9 Q S U N B T m V 0 L 0 F u b n V h b F J l c G 9 y d C 9 0 Y m w y N 2 E u e 1 x 1 M D A z Y z E g K C U p L D J 9 J n F 1 b 3 Q 7 L C Z x d W 9 0 O 0 9 k Y m M u R G F 0 Y V N v d X J j Z V x c L z E v Z H N u P V B J Q 0 F O Z X Q v U E l D Q U 5 l d C 9 B b m 5 1 Y W x S Z X B v c n Q v d G J s M j d h L n s x L T Q s M 3 0 m c X V v d D s s J n F 1 b 3 Q 7 T 2 R i Y y 5 E Y X R h U 2 9 1 c m N l X F w v M S 9 k c 2 4 9 U E l D Q U 5 l d C 9 Q S U N B T m V 0 L 0 F u b n V h b F J l c G 9 y d C 9 0 Y m w y N 2 E u e z E t N C A o J S k s N H 0 m c X V v d D s s J n F 1 b 3 Q 7 T 2 R i Y y 5 E Y X R h U 2 9 1 c m N l X F w v M S 9 k c 2 4 9 U E l D Q U 5 l d C 9 Q S U N B T m V 0 L 0 F u b n V h b F J l c G 9 y d C 9 0 Y m w y N 2 E u e z U t M T A s N X 0 m c X V v d D s s J n F 1 b 3 Q 7 T 2 R i Y y 5 E Y X R h U 2 9 1 c m N l X F w v M S 9 k c 2 4 9 U E l D Q U 5 l d C 9 Q S U N B T m V 0 L 0 F u b n V h b F J l c G 9 y d C 9 0 Y m w y N 2 E u e z U t M T A g K C U p L D Z 9 J n F 1 b 3 Q 7 L C Z x d W 9 0 O 0 9 k Y m M u R G F 0 Y V N v d X J j Z V x c L z E v Z H N u P V B J Q 0 F O Z X Q v U E l D Q U 5 l d C 9 B b m 5 1 Y W x S Z X B v c n Q v d G J s M j d h L n s x M S 0 x N S w 3 f S Z x d W 9 0 O y w m c X V v d D t P Z G J j L k R h d G F T b 3 V y Y 2 V c X C 8 x L 2 R z b j 1 Q S U N B T m V 0 L 1 B J Q 0 F O Z X Q v Q W 5 u d W F s U m V w b 3 J 0 L 3 R i b D I 3 Y S 5 7 M T E t M T U g K C U p L D h 9 J n F 1 b 3 Q 7 L C Z x d W 9 0 O 0 9 k Y m M u R G F 0 Y V N v d X J j Z V x c L z E v Z H N u P V B J Q 0 F O Z X Q v U E l D Q U 5 l d C 9 B b m 5 1 Y W x S Z X B v c n Q v d G J s M j d h L n t U b 3 R h b C w 5 f S Z x d W 9 0 O y w m c X V v d D t P Z G J j L k R h d G F T b 3 V y Y 2 V c X C 8 x L 2 R z b j 1 Q S U N B T m V 0 L 1 B J Q 0 F O Z X Q v Q W 5 u d W F s U m V w b 3 J 0 L 3 R i b D I 3 Y S 5 7 V G 9 0 Y W w g K C U p L D E w f S Z x d W 9 0 O 1 0 s J n F 1 b 3 Q 7 Q 2 9 s d W 1 u Q 2 9 1 b n Q m c X V v d D s 6 M T E s J n F 1 b 3 Q 7 S 2 V 5 Q 2 9 s d W 1 u T m F t Z X M m c X V v d D s 6 W 1 0 s J n F 1 b 3 Q 7 Q 2 9 s d W 1 u S W R l b n R p d G l l c y Z x d W 9 0 O z p b J n F 1 b 3 Q 7 T 2 R i Y y 5 E Y X R h U 2 9 1 c m N l X F w v M S 9 k c 2 4 9 U E l D Q U 5 l d C 9 Q S U N B T m V 0 L 0 F u b n V h b F J l c G 9 y d C 9 0 Y m w y N 2 E u e 0 R p Y W d u b 3 N 0 a W M g Z 3 J v d X A s M H 0 m c X V v d D s s J n F 1 b 3 Q 7 T 2 R i Y y 5 E Y X R h U 2 9 1 c m N l X F w v M S 9 k c 2 4 9 U E l D Q U 5 l d C 9 Q S U N B T m V 0 L 0 F u b n V h b F J l c G 9 y d C 9 0 Y m w y N 2 E u e 1 x 1 M D A z Y z E s M X 0 m c X V v d D s s J n F 1 b 3 Q 7 T 2 R i Y y 5 E Y X R h U 2 9 1 c m N l X F w v M S 9 k c 2 4 9 U E l D Q U 5 l d C 9 Q S U N B T m V 0 L 0 F u b n V h b F J l c G 9 y d C 9 0 Y m w y N 2 E u e 1 x 1 M D A z Y z E g K C U p L D J 9 J n F 1 b 3 Q 7 L C Z x d W 9 0 O 0 9 k Y m M u R G F 0 Y V N v d X J j Z V x c L z E v Z H N u P V B J Q 0 F O Z X Q v U E l D Q U 5 l d C 9 B b m 5 1 Y W x S Z X B v c n Q v d G J s M j d h L n s x L T Q s M 3 0 m c X V v d D s s J n F 1 b 3 Q 7 T 2 R i Y y 5 E Y X R h U 2 9 1 c m N l X F w v M S 9 k c 2 4 9 U E l D Q U 5 l d C 9 Q S U N B T m V 0 L 0 F u b n V h b F J l c G 9 y d C 9 0 Y m w y N 2 E u e z E t N C A o J S k s N H 0 m c X V v d D s s J n F 1 b 3 Q 7 T 2 R i Y y 5 E Y X R h U 2 9 1 c m N l X F w v M S 9 k c 2 4 9 U E l D Q U 5 l d C 9 Q S U N B T m V 0 L 0 F u b n V h b F J l c G 9 y d C 9 0 Y m w y N 2 E u e z U t M T A s N X 0 m c X V v d D s s J n F 1 b 3 Q 7 T 2 R i Y y 5 E Y X R h U 2 9 1 c m N l X F w v M S 9 k c 2 4 9 U E l D Q U 5 l d C 9 Q S U N B T m V 0 L 0 F u b n V h b F J l c G 9 y d C 9 0 Y m w y N 2 E u e z U t M T A g K C U p L D Z 9 J n F 1 b 3 Q 7 L C Z x d W 9 0 O 0 9 k Y m M u R G F 0 Y V N v d X J j Z V x c L z E v Z H N u P V B J Q 0 F O Z X Q v U E l D Q U 5 l d C 9 B b m 5 1 Y W x S Z X B v c n Q v d G J s M j d h L n s x M S 0 x N S w 3 f S Z x d W 9 0 O y w m c X V v d D t P Z G J j L k R h d G F T b 3 V y Y 2 V c X C 8 x L 2 R z b j 1 Q S U N B T m V 0 L 1 B J Q 0 F O Z X Q v Q W 5 u d W F s U m V w b 3 J 0 L 3 R i b D I 3 Y S 5 7 M T E t M T U g K C U p L D h 9 J n F 1 b 3 Q 7 L C Z x d W 9 0 O 0 9 k Y m M u R G F 0 Y V N v d X J j Z V x c L z E v Z H N u P V B J Q 0 F O Z X Q v U E l D Q U 5 l d C 9 B b m 5 1 Y W x S Z X B v c n Q v d G J s M j d h L n t U b 3 R h b C w 5 f S Z x d W 9 0 O y w m c X V v d D t P Z G J j L k R h d G F T b 3 V y Y 2 V c X C 8 x L 2 R z b j 1 Q S U N B T m V 0 L 1 B J Q 0 F O Z X Q v Q W 5 u d W F s U m V w b 3 J 0 L 3 R i b D I 3 Y S 5 7 V G 9 0 Y W w g K C U p L D E w f S Z x d W 9 0 O 1 0 s J n F 1 b 3 Q 7 U m V s Y X R p b 2 5 z a G l w S W 5 m b y Z x d W 9 0 O z p b X X 0 i I C 8 + P C 9 T d G F i b G V F b n R y a W V z P j w v S X R l b T 4 8 S X R l b T 4 8 S X R l b U x v Y 2 F 0 a W 9 u P j x J d G V t V H l w Z T 5 G b 3 J t d W x h P C 9 J d G V t V H l w Z T 4 8 S X R l b V B h d G g + U 2 V j d G l v b j E v d G J s M j d h L 1 N v d X J j Z T w v S X R l b V B h d G g + P C 9 J d G V t T G 9 j Y X R p b 2 4 + P F N 0 Y W J s Z U V u d H J p Z X M g L z 4 8 L 0 l 0 Z W 0 + P E l 0 Z W 0 + P E l 0 Z W 1 M b 2 N h d G l v b j 4 8 S X R l b V R 5 c G U + R m 9 y b X V s Y T w v S X R l b V R 5 c G U + P E l 0 Z W 1 Q Y X R o P l N l Y 3 R p b 2 4 x L 3 R i b D I 3 Y S 9 Q S U N B T m V 0 Q W 5 v b l 9 E Y X R h Y m F z Z T w v S X R l b V B h d G g + P C 9 J d G V t T G 9 j Y X R p b 2 4 + P F N 0 Y W J s Z U V u d H J p Z X M g L z 4 8 L 0 l 0 Z W 0 + P E l 0 Z W 0 + P E l 0 Z W 1 M b 2 N h d G l v b j 4 8 S X R l b V R 5 c G U + R m 9 y b X V s Y T w v S X R l b V R 5 c G U + P E l 0 Z W 1 Q Y X R o P l N l Y 3 R p b 2 4 x L 3 R i b D I 3 Y S 9 k Y m 9 f U 2 N o Z W 1 h P C 9 J d G V t U G F 0 a D 4 8 L 0 l 0 Z W 1 M b 2 N h d G l v b j 4 8 U 3 R h Y m x l R W 5 0 c m l l c y A v P j w v S X R l b T 4 8 S X R l b T 4 8 S X R l b U x v Y 2 F 0 a W 9 u P j x J d G V t V H l w Z T 5 G b 3 J t d W x h P C 9 J d G V t V H l w Z T 4 8 S X R l b V B h d G g + U 2 V j d G l v b j E v d G J s M j d h L 3 R i b D I 3 Y V 9 U Y W J s Z T w v S X R l b V B h d G g + P C 9 J d G V t T G 9 j Y X R p b 2 4 + P F N 0 Y W J s Z U V u d H J p Z X M g L z 4 8 L 0 l 0 Z W 0 + P E l 0 Z W 0 + P E l 0 Z W 1 M b 2 N h d G l v b j 4 8 S X R l b V R 5 c G U + R m 9 y b X V s Y T w v S X R l b V R 5 c G U + P E l 0 Z W 1 Q Y X R o P l N l Y 3 R p b 2 4 x L 3 R i b D I 3 Y S 9 T b 3 J 0 Z W Q l M j B S b 3 d z P C 9 J d G V t U G F 0 a D 4 8 L 0 l 0 Z W 1 M b 2 N h d G l v b j 4 8 U 3 R h Y m x l R W 5 0 c m l l c y A v P j w v S X R l b T 4 8 S X R l b T 4 8 S X R l b U x v Y 2 F 0 a W 9 u P j x J d G V t V H l w Z T 5 G b 3 J t d W x h P C 9 J d G V t V H l w Z T 4 8 S X R l b V B h d G g + U 2 V j d G l v b j E v d G J s M j d h L 1 J l b W 9 2 Z W Q l M j B D b 2 x 1 b W 5 z P C 9 J d G V t U G F 0 a D 4 8 L 0 l 0 Z W 1 M b 2 N h d G l v b j 4 8 U 3 R h Y m x l R W 5 0 c m l l c y A v P j w v S X R l b T 4 8 S X R l b T 4 8 S X R l b U x v Y 2 F 0 a W 9 u P j x J d G V t V H l w Z T 5 G b 3 J t d W x h P C 9 J d G V t V H l w Z T 4 8 S X R l b V B h d G g + U 2 V j d G l v b j E v d G J s M j g 8 L 0 l 0 Z W 1 Q Y X R o P j w v S X R l b U x v Y 2 F 0 a W 9 u P j x T d G F i b G V F b n R y a W V z 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F b m F i b G V k I i B W Y W x 1 Z T 0 i b D E i I C 8 + P E V u d H J 5 I F R 5 c G U 9 I k Z p b G x P Y m p l Y 3 R U e X B l I i B W Y W x 1 Z T 0 i c 1 R h Y m x l I i A v P j x F b n R y e S B U e X B l P S J G a W x s V G 9 E Y X R h T W 9 k Z W x F b m F i b G V k I i B W Y W x 1 Z T 0 i b D A i I C 8 + P E V u d H J 5 I F R 5 c G U 9 I k Z p b G x U Y X J n Z X Q i I F Z h b H V l P S J z X 3 R i b D I 4 I i A v P j x F b n R y e S B U e X B l P S J G a W x s Z W R D b 2 1 w b G V 0 Z V J l c 3 V s d F R v V 2 9 y a 3 N o Z W V 0 I i B W Y W x 1 Z T 0 i b D E i I C 8 + P E V u d H J 5 I F R 5 c G U 9 I l J l Y 2 9 2 Z X J 5 V G F y Z 2 V 0 U 2 h l Z X Q i I F Z h b H V l P S J z U 2 h l Z X Q y I i A v P j x F b n R y e S B U e X B l P S J S Z W N v d m V y e V R h c m d l d E N v b H V t b i I g V m F s d W U 9 I m w x I i A v P j x F b n R y e S B U e X B l P S J S Z W N v d m V y e V R h c m d l d F J v d y I g V m F s d W U 9 I m w x I i A v P j x F b n R y e S B U e X B l P S J G a W x s T G F z d F V w Z G F 0 Z W Q i I F Z h b H V l P S J k M j A y M C 0 x M C 0 y O V Q x N j o x M D o y O S 4 5 O T U 4 N T A x W i I g L z 4 8 R W 5 0 c n k g V H l w Z T 0 i R m l s b E V y c m 9 y Q 2 9 1 b n Q i I F Z h b H V l P S J s M C I g L z 4 8 R W 5 0 c n k g V H l w Z T 0 i R m l s b E V y c m 9 y Q 2 9 k Z S I g V m F s d W U 9 I n N V b m t u b 3 d u I i A v P j x F b n R y e S B U e X B l P S J R d W V y e U l E I i B W Y W x 1 Z T 0 i c 2 Z l N j c 2 Z m R k L T g y N G E t N D V h N y 1 h O G Y 4 L T Y y M D h m N z E 4 O T I 5 N C I g L z 4 8 R W 5 0 c n k g V H l w Z T 0 i R m l s b E N v b H V t b l R 5 c G V z I i B W Y W x 1 Z T 0 i c 0 J n W U N C Z 0 l H Q W d Z Q 0 J n S U d B Z 1 l D Q m c 9 P S I g L z 4 8 R W 5 0 c n k g V H l w Z T 0 i R m l s b E N v d W 5 0 I i B W Y W x 1 Z T 0 i b D E w M C I g L z 4 8 R W 5 0 c n k g V H l w Z T 0 i R m l s b E N v b H V t b k 5 h b W V z I i B W Y W x 1 Z T 0 i c 1 s m c X V v d D t Z Z W F y J n F 1 b 3 Q 7 L C Z x d W 9 0 O 0 9 y Z 2 F u a X N h d G l v b i Z x d W 9 0 O y w m c X V v d D t Q S U N V J n F 1 b 3 Q 7 L C Z x d W 9 0 O 1 B J Q 1 U g K C U p J n F 1 b 3 Q 7 L C Z x d W 9 0 O 0 N l b n R y Y W x p c 2 V k I H R y Y W 5 z c G 9 y d C B z Z X J 2 a W N l I C h Q S U M p J n F 1 b 3 Q 7 L C Z x d W 9 0 O 0 N l b n R y Y W x p c 2 V k I H R y Y W 5 z c G 9 y d C B z Z X J 2 a W N l I C h Q S U M p I C g l K S Z x d W 9 0 O y w m c X V v d D t U c m F u c 3 B v c n Q g d G V h b S B m c m 9 t I G 5 l b 2 5 h d G V z J n F 1 b 3 Q 7 L C Z x d W 9 0 O 1 R y Y W 5 z c G 9 y d C B 0 Z W F t I G Z y b 2 0 g b m V v b m F 0 Z X M g K C U p J n F 1 b 3 Q 7 L C Z x d W 9 0 O 0 9 0 a G V y I H N w Z W N p Y W x p c 3 Q g d G V h b S Z x d W 9 0 O y w m c X V v d D t P d G h l c i B z c G V j a W F s a X N 0 I H R l Y W 0 g K C U p J n F 1 b 3 Q 7 L C Z x d W 9 0 O 0 5 v b i 1 z c G V j a W F s a X N 0 I H R l Y W 0 m c X V v d D s s J n F 1 b 3 Q 7 T m 9 u L X N w Z W N p Y W x p c 3 Q g d G V h b S A o J S k m c X V v d D s s J n F 1 b 3 Q 7 V W 5 r b m 9 3 b i Z x d W 9 0 O y w m c X V v d D t V b m t u b 3 d u I C g l K S Z x d W 9 0 O y w m c X V v d D t U b 3 R h b C Z x d W 9 0 O y w m c X V v d D t U b 3 R h b C A o J S k m c X V v d D t d I i A v P j x F b n R y e S B U e X B l P S J G a W x s U 3 R h d H V z I i B W Y W x 1 Z T 0 i c 0 N v b X B s Z X R l I i A v P j x F b n R y e S B U e X B l P S J B Z G R l Z F R v R G F 0 Y U 1 v Z G V s I i B W Y W x 1 Z T 0 i b D A i I C 8 + P E V u d H J 5 I F R 5 c G U 9 I l J l b G F 0 a W 9 u c 2 h p c E l u Z m 9 D b 2 5 0 Y W l u Z X I i I F Z h b H V l P S J z e y Z x d W 9 0 O 2 N v b H V t b k N v d W 5 0 J n F 1 b 3 Q 7 O j E 2 L C Z x d W 9 0 O 2 t l e U N v b H V t b k 5 h b W V z J n F 1 b 3 Q 7 O l t d L C Z x d W 9 0 O 3 F 1 Z X J 5 U m V s Y X R p b 2 5 z a G l w c y Z x d W 9 0 O z p b X S w m c X V v d D t j b 2 x 1 b W 5 J Z G V u d G l 0 a W V z J n F 1 b 3 Q 7 O l s m c X V v d D t P Z G J j L k R h d G F T b 3 V y Y 2 V c X C 8 x L 2 R z b j 1 Q S U N B T m V 0 L 1 B J Q 0 F O Z X Q v Q W 5 u d W F s U m V w b 3 J 0 L 3 R i b D I 4 L n t Z Z W F y L D B 9 J n F 1 b 3 Q 7 L C Z x d W 9 0 O 0 9 k Y m M u R G F 0 Y V N v d X J j Z V x c L z E v Z H N u P V B J Q 0 F O Z X Q v U E l D Q U 5 l d C 9 B b m 5 1 Y W x S Z X B v c n Q v d G J s M j g u e 0 9 y Z 2 F u a X N h d G l v b i w x f S Z x d W 9 0 O y w m c X V v d D t P Z G J j L k R h d G F T b 3 V y Y 2 V c X C 8 x L 2 R z b j 1 Q S U N B T m V 0 L 1 B J Q 0 F O Z X Q v Q W 5 u d W F s U m V w b 3 J 0 L 3 R i b D I 4 L n t Q S U N V L D J 9 J n F 1 b 3 Q 7 L C Z x d W 9 0 O 0 9 k Y m M u R G F 0 Y V N v d X J j Z V x c L z E v Z H N u P V B J Q 0 F O Z X Q v U E l D Q U 5 l d C 9 B b m 5 1 Y W x S Z X B v c n Q v d G J s M j g u e 1 B J Q 1 U g K C U p L D N 9 J n F 1 b 3 Q 7 L C Z x d W 9 0 O 0 9 k Y m M u R G F 0 Y V N v d X J j Z V x c L z E v Z H N u P V B J Q 0 F O Z X Q v U E l D Q U 5 l d C 9 B b m 5 1 Y W x S Z X B v c n Q v d G J s M j g u e 0 N l b n R y Y W x p c 2 V k I H R y Y W 5 z c G 9 y d C B z Z X J 2 a W N l I C h Q S U M p L D R 9 J n F 1 b 3 Q 7 L C Z x d W 9 0 O 0 9 k Y m M u R G F 0 Y V N v d X J j Z V x c L z E v Z H N u P V B J Q 0 F O Z X Q v U E l D Q U 5 l d C 9 B b m 5 1 Y W x S Z X B v c n Q v d G J s M j g u e 0 N l b n R y Y W x p c 2 V k I H R y Y W 5 z c G 9 y d C B z Z X J 2 a W N l I C h Q S U M p I C g l K S w 1 f S Z x d W 9 0 O y w m c X V v d D t P Z G J j L k R h d G F T b 3 V y Y 2 V c X C 8 x L 2 R z b j 1 Q S U N B T m V 0 L 1 B J Q 0 F O Z X Q v Q W 5 u d W F s U m V w b 3 J 0 L 3 R i b D I 4 L n t U c m F u c 3 B v c n Q g d G V h b S B m c m 9 t I G 5 l b 2 5 h d G V z L D Z 9 J n F 1 b 3 Q 7 L C Z x d W 9 0 O 0 9 k Y m M u R G F 0 Y V N v d X J j Z V x c L z E v Z H N u P V B J Q 0 F O Z X Q v U E l D Q U 5 l d C 9 B b m 5 1 Y W x S Z X B v c n Q v d G J s M j g u e 1 R y Y W 5 z c G 9 y d C B 0 Z W F t I G Z y b 2 0 g b m V v b m F 0 Z X M g K C U p L D d 9 J n F 1 b 3 Q 7 L C Z x d W 9 0 O 0 9 k Y m M u R G F 0 Y V N v d X J j Z V x c L z E v Z H N u P V B J Q 0 F O Z X Q v U E l D Q U 5 l d C 9 B b m 5 1 Y W x S Z X B v c n Q v d G J s M j g u e 0 9 0 a G V y I H N w Z W N p Y W x p c 3 Q g d G V h b S w 4 f S Z x d W 9 0 O y w m c X V v d D t P Z G J j L k R h d G F T b 3 V y Y 2 V c X C 8 x L 2 R z b j 1 Q S U N B T m V 0 L 1 B J Q 0 F O Z X Q v Q W 5 u d W F s U m V w b 3 J 0 L 3 R i b D I 4 L n t P d G h l c i B z c G V j a W F s a X N 0 I H R l Y W 0 g K C U p L D l 9 J n F 1 b 3 Q 7 L C Z x d W 9 0 O 0 9 k Y m M u R G F 0 Y V N v d X J j Z V x c L z E v Z H N u P V B J Q 0 F O Z X Q v U E l D Q U 5 l d C 9 B b m 5 1 Y W x S Z X B v c n Q v d G J s M j g u e 0 5 v b i 1 z c G V j a W F s a X N 0 I H R l Y W 0 s M T B 9 J n F 1 b 3 Q 7 L C Z x d W 9 0 O 0 9 k Y m M u R G F 0 Y V N v d X J j Z V x c L z E v Z H N u P V B J Q 0 F O Z X Q v U E l D Q U 5 l d C 9 B b m 5 1 Y W x S Z X B v c n Q v d G J s M j g u e 0 5 v b i 1 z c G V j a W F s a X N 0 I H R l Y W 0 g K C U p L D E x f S Z x d W 9 0 O y w m c X V v d D t P Z G J j L k R h d G F T b 3 V y Y 2 V c X C 8 x L 2 R z b j 1 Q S U N B T m V 0 L 1 B J Q 0 F O Z X Q v Q W 5 u d W F s U m V w b 3 J 0 L 3 R i b D I 4 L n t V b m t u b 3 d u L D E y f S Z x d W 9 0 O y w m c X V v d D t P Z G J j L k R h d G F T b 3 V y Y 2 V c X C 8 x L 2 R z b j 1 Q S U N B T m V 0 L 1 B J Q 0 F O Z X Q v Q W 5 u d W F s U m V w b 3 J 0 L 3 R i b D I 4 L n t V b m t u b 3 d u I C g l K S w x M 3 0 m c X V v d D s s J n F 1 b 3 Q 7 T 2 R i Y y 5 E Y X R h U 2 9 1 c m N l X F w v M S 9 k c 2 4 9 U E l D Q U 5 l d C 9 Q S U N B T m V 0 L 0 F u b n V h b F J l c G 9 y d C 9 0 Y m w y O C 5 7 V G 9 0 Y W w s M T R 9 J n F 1 b 3 Q 7 L C Z x d W 9 0 O 0 9 k Y m M u R G F 0 Y V N v d X J j Z V x c L z E v Z H N u P V B J Q 0 F O Z X Q v U E l D Q U 5 l d C 9 B b m 5 1 Y W x S Z X B v c n Q v d G J s M j g u e 1 R v d G F s I C g l K S w x N X 0 m c X V v d D t d L C Z x d W 9 0 O 0 N v b H V t b k N v d W 5 0 J n F 1 b 3 Q 7 O j E 2 L C Z x d W 9 0 O 0 t l e U N v b H V t b k 5 h b W V z J n F 1 b 3 Q 7 O l t d L C Z x d W 9 0 O 0 N v b H V t b k l k Z W 5 0 a X R p Z X M m c X V v d D s 6 W y Z x d W 9 0 O 0 9 k Y m M u R G F 0 Y V N v d X J j Z V x c L z E v Z H N u P V B J Q 0 F O Z X Q v U E l D Q U 5 l d C 9 B b m 5 1 Y W x S Z X B v c n Q v d G J s M j g u e 1 l l Y X I s M H 0 m c X V v d D s s J n F 1 b 3 Q 7 T 2 R i Y y 5 E Y X R h U 2 9 1 c m N l X F w v M S 9 k c 2 4 9 U E l D Q U 5 l d C 9 Q S U N B T m V 0 L 0 F u b n V h b F J l c G 9 y d C 9 0 Y m w y O C 5 7 T 3 J n Y W 5 p c 2 F 0 a W 9 u L D F 9 J n F 1 b 3 Q 7 L C Z x d W 9 0 O 0 9 k Y m M u R G F 0 Y V N v d X J j Z V x c L z E v Z H N u P V B J Q 0 F O Z X Q v U E l D Q U 5 l d C 9 B b m 5 1 Y W x S Z X B v c n Q v d G J s M j g u e 1 B J Q 1 U s M n 0 m c X V v d D s s J n F 1 b 3 Q 7 T 2 R i Y y 5 E Y X R h U 2 9 1 c m N l X F w v M S 9 k c 2 4 9 U E l D Q U 5 l d C 9 Q S U N B T m V 0 L 0 F u b n V h b F J l c G 9 y d C 9 0 Y m w y O C 5 7 U E l D V S A o J S k s M 3 0 m c X V v d D s s J n F 1 b 3 Q 7 T 2 R i Y y 5 E Y X R h U 2 9 1 c m N l X F w v M S 9 k c 2 4 9 U E l D Q U 5 l d C 9 Q S U N B T m V 0 L 0 F u b n V h b F J l c G 9 y d C 9 0 Y m w y O C 5 7 Q 2 V u d H J h b G l z Z W Q g d H J h b n N w b 3 J 0 I H N l c n Z p Y 2 U g K F B J Q y k s N H 0 m c X V v d D s s J n F 1 b 3 Q 7 T 2 R i Y y 5 E Y X R h U 2 9 1 c m N l X F w v M S 9 k c 2 4 9 U E l D Q U 5 l d C 9 Q S U N B T m V 0 L 0 F u b n V h b F J l c G 9 y d C 9 0 Y m w y O C 5 7 Q 2 V u d H J h b G l z Z W Q g d H J h b n N w b 3 J 0 I H N l c n Z p Y 2 U g K F B J Q y k g K C U p L D V 9 J n F 1 b 3 Q 7 L C Z x d W 9 0 O 0 9 k Y m M u R G F 0 Y V N v d X J j Z V x c L z E v Z H N u P V B J Q 0 F O Z X Q v U E l D Q U 5 l d C 9 B b m 5 1 Y W x S Z X B v c n Q v d G J s M j g u e 1 R y Y W 5 z c G 9 y d C B 0 Z W F t I G Z y b 2 0 g b m V v b m F 0 Z X M s N n 0 m c X V v d D s s J n F 1 b 3 Q 7 T 2 R i Y y 5 E Y X R h U 2 9 1 c m N l X F w v M S 9 k c 2 4 9 U E l D Q U 5 l d C 9 Q S U N B T m V 0 L 0 F u b n V h b F J l c G 9 y d C 9 0 Y m w y O C 5 7 V H J h b n N w b 3 J 0 I H R l Y W 0 g Z n J v b S B u Z W 9 u Y X R l c y A o J S k s N 3 0 m c X V v d D s s J n F 1 b 3 Q 7 T 2 R i Y y 5 E Y X R h U 2 9 1 c m N l X F w v M S 9 k c 2 4 9 U E l D Q U 5 l d C 9 Q S U N B T m V 0 L 0 F u b n V h b F J l c G 9 y d C 9 0 Y m w y O C 5 7 T 3 R o Z X I g c 3 B l Y 2 l h b G l z d C B 0 Z W F t L D h 9 J n F 1 b 3 Q 7 L C Z x d W 9 0 O 0 9 k Y m M u R G F 0 Y V N v d X J j Z V x c L z E v Z H N u P V B J Q 0 F O Z X Q v U E l D Q U 5 l d C 9 B b m 5 1 Y W x S Z X B v c n Q v d G J s M j g u e 0 9 0 a G V y I H N w Z W N p Y W x p c 3 Q g d G V h b S A o J S k s O X 0 m c X V v d D s s J n F 1 b 3 Q 7 T 2 R i Y y 5 E Y X R h U 2 9 1 c m N l X F w v M S 9 k c 2 4 9 U E l D Q U 5 l d C 9 Q S U N B T m V 0 L 0 F u b n V h b F J l c G 9 y d C 9 0 Y m w y O C 5 7 T m 9 u L X N w Z W N p Y W x p c 3 Q g d G V h b S w x M H 0 m c X V v d D s s J n F 1 b 3 Q 7 T 2 R i Y y 5 E Y X R h U 2 9 1 c m N l X F w v M S 9 k c 2 4 9 U E l D Q U 5 l d C 9 Q S U N B T m V 0 L 0 F u b n V h b F J l c G 9 y d C 9 0 Y m w y O C 5 7 T m 9 u L X N w Z W N p Y W x p c 3 Q g d G V h b S A o J S k s M T F 9 J n F 1 b 3 Q 7 L C Z x d W 9 0 O 0 9 k Y m M u R G F 0 Y V N v d X J j Z V x c L z E v Z H N u P V B J Q 0 F O Z X Q v U E l D Q U 5 l d C 9 B b m 5 1 Y W x S Z X B v c n Q v d G J s M j g u e 1 V u a 2 5 v d 2 4 s M T J 9 J n F 1 b 3 Q 7 L C Z x d W 9 0 O 0 9 k Y m M u R G F 0 Y V N v d X J j Z V x c L z E v Z H N u P V B J Q 0 F O Z X Q v U E l D Q U 5 l d C 9 B b m 5 1 Y W x S Z X B v c n Q v d G J s M j g u e 1 V u a 2 5 v d 2 4 g K C U p L D E z f S Z x d W 9 0 O y w m c X V v d D t P Z G J j L k R h d G F T b 3 V y Y 2 V c X C 8 x L 2 R z b j 1 Q S U N B T m V 0 L 1 B J Q 0 F O Z X Q v Q W 5 u d W F s U m V w b 3 J 0 L 3 R i b D I 4 L n t U b 3 R h b C w x N H 0 m c X V v d D s s J n F 1 b 3 Q 7 T 2 R i Y y 5 E Y X R h U 2 9 1 c m N l X F w v M S 9 k c 2 4 9 U E l D Q U 5 l d C 9 Q S U N B T m V 0 L 0 F u b n V h b F J l c G 9 y d C 9 0 Y m w y O C 5 7 V G 9 0 Y W w g K C U p L D E 1 f S Z x d W 9 0 O 1 0 s J n F 1 b 3 Q 7 U m V s Y X R p b 2 5 z a G l w S W 5 m b y Z x d W 9 0 O z p b X X 0 i I C 8 + P C 9 T d G F i b G V F b n R y a W V z P j w v S X R l b T 4 8 S X R l b T 4 8 S X R l b U x v Y 2 F 0 a W 9 u P j x J d G V t V H l w Z T 5 G b 3 J t d W x h P C 9 J d G V t V H l w Z T 4 8 S X R l b V B h d G g + U 2 V j d G l v b j E v d G J s M j g v U 2 9 1 c m N l P C 9 J d G V t U G F 0 a D 4 8 L 0 l 0 Z W 1 M b 2 N h d G l v b j 4 8 U 3 R h Y m x l R W 5 0 c m l l c y A v P j w v S X R l b T 4 8 S X R l b T 4 8 S X R l b U x v Y 2 F 0 a W 9 u P j x J d G V t V H l w Z T 5 G b 3 J t d W x h P C 9 J d G V t V H l w Z T 4 8 S X R l b V B h d G g + U 2 V j d G l v b j E v d G J s M j g v U E l D Q U 5 l d E F u b 2 5 f R G F 0 Y W J h c 2 U 8 L 0 l 0 Z W 1 Q Y X R o P j w v S X R l b U x v Y 2 F 0 a W 9 u P j x T d G F i b G V F b n R y a W V z I C 8 + P C 9 J d G V t P j x J d G V t P j x J d G V t T G 9 j Y X R p b 2 4 + P E l 0 Z W 1 U e X B l P k Z v c m 1 1 b G E 8 L 0 l 0 Z W 1 U e X B l P j x J d G V t U G F 0 a D 5 T Z W N 0 a W 9 u M S 9 0 Y m w y O C 9 k Y m 9 f U 2 N o Z W 1 h P C 9 J d G V t U G F 0 a D 4 8 L 0 l 0 Z W 1 M b 2 N h d G l v b j 4 8 U 3 R h Y m x l R W 5 0 c m l l c y A v P j w v S X R l b T 4 8 S X R l b T 4 8 S X R l b U x v Y 2 F 0 a W 9 u P j x J d G V t V H l w Z T 5 G b 3 J t d W x h P C 9 J d G V t V H l w Z T 4 8 S X R l b V B h d G g + U 2 V j d G l v b j E v d G J s M j g v d G J s M j h f V G F i b G U 8 L 0 l 0 Z W 1 Q Y X R o P j w v S X R l b U x v Y 2 F 0 a W 9 u P j x T d G F i b G V F b n R y a W V z I C 8 + P C 9 J d G V t P j x J d G V t P j x J d G V t T G 9 j Y X R p b 2 4 + P E l 0 Z W 1 U e X B l P k Z v c m 1 1 b G E 8 L 0 l 0 Z W 1 U e X B l P j x J d G V t U G F 0 a D 5 T Z W N 0 a W 9 u M S 9 0 Y m w y O C 9 T b 3 J 0 Z W Q l M j B S b 3 d z P C 9 J d G V t U G F 0 a D 4 8 L 0 l 0 Z W 1 M b 2 N h d G l v b j 4 8 U 3 R h Y m x l R W 5 0 c m l l c y A v P j w v S X R l b T 4 8 S X R l b T 4 8 S X R l b U x v Y 2 F 0 a W 9 u P j x J d G V t V H l w Z T 5 G b 3 J t d W x h P C 9 J d G V t V H l w Z T 4 8 S X R l b V B h d G g + U 2 V j d G l v b j E v d G J s M j g v U m V t b 3 Z l Z C U y M E N v b H V t b n M 8 L 0 l 0 Z W 1 Q Y X R o P j w v S X R l b U x v Y 2 F 0 a W 9 u P j x T d G F i b G V F b n R y a W V z I C 8 + P C 9 J d G V t P j x J d G V t P j x J d G V t T G 9 j Y X R p b 2 4 + P E l 0 Z W 1 U e X B l P k Z v c m 1 1 b G E 8 L 0 l 0 Z W 1 U e X B l P j x J d G V t U G F 0 a D 5 T Z W N 0 a W 9 u M S 9 0 Y m w y O T 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S I g L z 4 8 R W 5 0 c n k g V H l w Z T 0 i R m l s b E 9 i a m V j d F R 5 c G U i I F Z h b H V l P S J z V G F i b G U i I C 8 + P E V u d H J 5 I F R 5 c G U 9 I k Z p b G x U b 0 R h d G F N b 2 R l b E V u Y W J s Z W Q i I F Z h b H V l P S J s M C I g L z 4 8 R W 5 0 c n k g V H l w Z T 0 i R m l s b F R h c m d l d C I g V m F s d W U 9 I n N f d G J s M j k i I C 8 + P E V u d H J 5 I F R 5 c G U 9 I k Z p b G x l Z E N v b X B s Z X R l U m V z d W x 0 V G 9 X b 3 J r c 2 h l Z X Q i I F Z h b H V l P S J s M S I g L z 4 8 R W 5 0 c n k g V H l w Z T 0 i U m V j b 3 Z l c n l U Y X J n Z X R T a G V l d C I g V m F s d W U 9 I n N T a G V l d D M i I C 8 + P E V u d H J 5 I F R 5 c G U 9 I l J l Y 2 9 2 Z X J 5 V G F y Z 2 V 0 Q 2 9 s d W 1 u I i B W Y W x 1 Z T 0 i b D E i I C 8 + P E V u d H J 5 I F R 5 c G U 9 I l J l Y 2 9 2 Z X J 5 V G F y Z 2 V 0 U m 9 3 I i B W Y W x 1 Z T 0 i b D E i I C 8 + P E V u d H J 5 I F R 5 c G U 9 I k Z p b G x M Y X N 0 V X B k Y X R l Z C I g V m F s d W U 9 I m Q y M D I w L T E y L T A y V D E 0 O j E z O j I y L j E 4 M z g 4 M D h a I i A v P j x F b n R y e S B U e X B l P S J G a W x s Q 2 9 s d W 1 u V H l w Z X M i I F Z h b H V l P S J z Q m d Z Q 0 J n S U d B Z 1 l D Q m d J R 0 F n W U N C Z 0 l H Q W d Z P S I g L z 4 8 R W 5 0 c n k g V H l w Z T 0 i R m l s b E N v b H V t b k 5 h b W V z I i B W Y W x 1 Z T 0 i c 1 s m c X V v d D t Z Z W F y J n F 1 b 3 Q 7 L C Z x d W 9 0 O 0 9 y Z 2 F u a X N h d G l v b i Z x d W 9 0 O y w m c X V v d D t J b n Z h c 2 l 2 Z S B W Z W 5 0 a W x h d G l v b i Z x d W 9 0 O y w m c X V v d D t J b n Z h c 2 l 2 Z S B W Z W 5 0 a W x h d G l v b i A o J S k m c X V v d D s s J n F 1 b 3 Q 7 T m 9 u L U l u d m F z a X Z l I F Z l b n R p b G F 0 a W 9 u J n F 1 b 3 Q 7 L C Z x d W 9 0 O 0 5 v b i 1 J b n Z h c 2 l 2 Z S B W Z W 5 0 a W x h d G l v b i A o J S k m c X V v d D s s J n F 1 b 3 Q 7 V H J h Y 2 h l b 3 N 0 b 2 1 5 J n F 1 b 3 Q 7 L C Z x d W 9 0 O 1 R y Y W N o Z W 9 z d G 9 t e S A o J S k m c X V v d D s s J n F 1 b 3 Q 7 R W N t b y Z x d W 9 0 O y w m c X V v d D t F Y 2 1 v I C g l K S Z x d W 9 0 O y w m c X V v d D t J V i B W Y X N v Y W N 0 a X Z l I E R y d W d z J n F 1 b 3 Q 7 L C Z x d W 9 0 O 0 l W I F Z h c 2 9 h Y 3 R p d m U g R H J 1 Z 3 M g K C U p J n F 1 b 3 Q 7 L C Z x d W 9 0 O 0 x W Q U Q m c X V v d D s s J n F 1 b 3 Q 7 T F Z B R C A o J S k m c X V v d D s s J n F 1 b 3 Q 7 S U N Q I E R l d m l j Z S Z x d W 9 0 O y w m c X V v d D t J Q 1 A g R G V 2 a W N l I C g l K S Z x d W 9 0 O y w m c X V v d D t S Z W 5 h b C B T d X B w b 3 J 0 J n F 1 b 3 Q 7 L C Z x d W 9 0 O 1 J l b m F s I F N 1 c H B v c n Q g K C U p J n F 1 b 3 Q 7 L C Z x d W 9 0 O 0 h p Z 2 g g R m x v d y B O Y X N h b C B D Y W 5 u d W x h I F R o Z X J h c H k m c X V v d D s s J n F 1 b 3 Q 7 S G l n a C B G b G 9 3 I E 5 h c 2 F s I E N h b m 5 1 b G E g V G h l c m F w e S A o J S k m c X V v d D t d I i A v P j x F b n R y e S B U e X B l P S J R d W V y e U l E I i B W Y W x 1 Z T 0 i c z c 2 N T E 4 N T N j L W F j N W Y t N G E y N C 1 h N G N h L W Q 4 N D V i N j d i Z G U y N y I g L z 4 8 R W 5 0 c n k g V H l w Z T 0 i R m l s b E V y c m 9 y Q 2 9 1 b n Q i I F Z h b H V l P S J s M C I g L z 4 8 R W 5 0 c n k g V H l w Z T 0 i R m l s b F N 0 Y X R 1 c y I g V m F s d W U 9 I n N D b 2 1 w b G V 0 Z S I g L z 4 8 R W 5 0 c n k g V H l w Z T 0 i R m l s b E V y c m 9 y Q 2 9 k Z S I g V m F s d W U 9 I n N V b m t u b 3 d u I i A v P j x F b n R y e S B U e X B l P S J G a W x s Q 2 9 1 b n Q i I F Z h b H V l P S J s M T A w I i A v P j x F b n R y e S B U e X B l P S J S Z W x h d G l v b n N o a X B J b m Z v Q 2 9 u d G F p b m V y I i B W Y W x 1 Z T 0 i c 3 s m c X V v d D t j b 2 x 1 b W 5 D b 3 V u d C Z x d W 9 0 O z o y M C w m c X V v d D t r Z X l D b 2 x 1 b W 5 O Y W 1 l c y Z x d W 9 0 O z p b X S w m c X V v d D t x d W V y e V J l b G F 0 a W 9 u c 2 h p c H M m c X V v d D s 6 W 1 0 s J n F 1 b 3 Q 7 Y 2 9 s d W 1 u S W R l b n R p d G l l c y Z x d W 9 0 O z p b J n F 1 b 3 Q 7 T 2 R i Y y 5 E Y X R h U 2 9 1 c m N l X F w v M S 9 k c 2 4 9 U E l D Q U 5 l d C 9 Q S U N B T m V 0 L 0 F u b n V h b F J l c G 9 y d C 9 0 Y m w y O S 5 7 W W V h c i w w f S Z x d W 9 0 O y w m c X V v d D t P Z G J j L k R h d G F T b 3 V y Y 2 V c X C 8 x L 2 R z b j 1 Q S U N B T m V 0 L 1 B J Q 0 F O Z X Q v Q W 5 u d W F s U m V w b 3 J 0 L 3 R i b D I 5 L n t P c m d h b m l z Y X R p b 2 4 s M X 0 m c X V v d D s s J n F 1 b 3 Q 7 T 2 R i Y y 5 E Y X R h U 2 9 1 c m N l X F w v M S 9 k c 2 4 9 U E l D Q U 5 l d C 9 Q S U N B T m V 0 L 0 F u b n V h b F J l c G 9 y d C 9 0 Y m w y O S 5 7 S W 5 2 Y X N p d m U g V m V u d G l s Y X R p b 2 4 s M n 0 m c X V v d D s s J n F 1 b 3 Q 7 T 2 R i Y y 5 E Y X R h U 2 9 1 c m N l X F w v M S 9 k c 2 4 9 U E l D Q U 5 l d C 9 Q S U N B T m V 0 L 0 F u b n V h b F J l c G 9 y d C 9 0 Y m w y O S 5 7 S W 5 2 Y X N p d m U g V m V u d G l s Y X R p b 2 4 g K C U p L D N 9 J n F 1 b 3 Q 7 L C Z x d W 9 0 O 0 9 k Y m M u R G F 0 Y V N v d X J j Z V x c L z E v Z H N u P V B J Q 0 F O Z X Q v U E l D Q U 5 l d C 9 B b m 5 1 Y W x S Z X B v c n Q v d G J s M j k u e 0 5 v b i 1 J b n Z h c 2 l 2 Z S B W Z W 5 0 a W x h d G l v b i w 0 f S Z x d W 9 0 O y w m c X V v d D t P Z G J j L k R h d G F T b 3 V y Y 2 V c X C 8 x L 2 R z b j 1 Q S U N B T m V 0 L 1 B J Q 0 F O Z X Q v Q W 5 u d W F s U m V w b 3 J 0 L 3 R i b D I 5 L n t O b 2 4 t S W 5 2 Y X N p d m U g V m V u d G l s Y X R p b 2 4 g K C U p L D V 9 J n F 1 b 3 Q 7 L C Z x d W 9 0 O 0 9 k Y m M u R G F 0 Y V N v d X J j Z V x c L z E v Z H N u P V B J Q 0 F O Z X Q v U E l D Q U 5 l d C 9 B b m 5 1 Y W x S Z X B v c n Q v d G J s M j k u e 1 R y Y W N o Z W 9 z d G 9 t e S w 2 f S Z x d W 9 0 O y w m c X V v d D t P Z G J j L k R h d G F T b 3 V y Y 2 V c X C 8 x L 2 R z b j 1 Q S U N B T m V 0 L 1 B J Q 0 F O Z X Q v Q W 5 u d W F s U m V w b 3 J 0 L 3 R i b D I 5 L n t U c m F j a G V v c 3 R v b X k g K C U p L D d 9 J n F 1 b 3 Q 7 L C Z x d W 9 0 O 0 9 k Y m M u R G F 0 Y V N v d X J j Z V x c L z E v Z H N u P V B J Q 0 F O Z X Q v U E l D Q U 5 l d C 9 B b m 5 1 Y W x S Z X B v c n Q v d G J s M j k u e 0 V j b W 8 s O H 0 m c X V v d D s s J n F 1 b 3 Q 7 T 2 R i Y y 5 E Y X R h U 2 9 1 c m N l X F w v M S 9 k c 2 4 9 U E l D Q U 5 l d C 9 Q S U N B T m V 0 L 0 F u b n V h b F J l c G 9 y d C 9 0 Y m w y O S 5 7 R W N t b y A o J S k s O X 0 m c X V v d D s s J n F 1 b 3 Q 7 T 2 R i Y y 5 E Y X R h U 2 9 1 c m N l X F w v M S 9 k c 2 4 9 U E l D Q U 5 l d C 9 Q S U N B T m V 0 L 0 F u b n V h b F J l c G 9 y d C 9 0 Y m w y O S 5 7 S V Y g V m F z b 2 F j d G l 2 Z S B E c n V n c y w x M H 0 m c X V v d D s s J n F 1 b 3 Q 7 T 2 R i Y y 5 E Y X R h U 2 9 1 c m N l X F w v M S 9 k c 2 4 9 U E l D Q U 5 l d C 9 Q S U N B T m V 0 L 0 F u b n V h b F J l c G 9 y d C 9 0 Y m w y O S 5 7 S V Y g V m F z b 2 F j d G l 2 Z S B E c n V n c y A o J S k s M T F 9 J n F 1 b 3 Q 7 L C Z x d W 9 0 O 0 9 k Y m M u R G F 0 Y V N v d X J j Z V x c L z E v Z H N u P V B J Q 0 F O Z X Q v U E l D Q U 5 l d C 9 B b m 5 1 Y W x S Z X B v c n Q v d G J s M j k u e 0 x W Q U Q s M T J 9 J n F 1 b 3 Q 7 L C Z x d W 9 0 O 0 9 k Y m M u R G F 0 Y V N v d X J j Z V x c L z E v Z H N u P V B J Q 0 F O Z X Q v U E l D Q U 5 l d C 9 B b m 5 1 Y W x S Z X B v c n Q v d G J s M j k u e 0 x W Q U Q g K C U p L D E z f S Z x d W 9 0 O y w m c X V v d D t P Z G J j L k R h d G F T b 3 V y Y 2 V c X C 8 x L 2 R z b j 1 Q S U N B T m V 0 L 1 B J Q 0 F O Z X Q v Q W 5 u d W F s U m V w b 3 J 0 L 3 R i b D I 5 L n t J Q 1 A g R G V 2 a W N l L D E 0 f S Z x d W 9 0 O y w m c X V v d D t P Z G J j L k R h d G F T b 3 V y Y 2 V c X C 8 x L 2 R z b j 1 Q S U N B T m V 0 L 1 B J Q 0 F O Z X Q v Q W 5 u d W F s U m V w b 3 J 0 L 3 R i b D I 5 L n t J Q 1 A g R G V 2 a W N l I C g l K S w x N X 0 m c X V v d D s s J n F 1 b 3 Q 7 T 2 R i Y y 5 E Y X R h U 2 9 1 c m N l X F w v M S 9 k c 2 4 9 U E l D Q U 5 l d C 9 Q S U N B T m V 0 L 0 F u b n V h b F J l c G 9 y d C 9 0 Y m w y O S 5 7 U m V u Y W w g U 3 V w c G 9 y d C w x N n 0 m c X V v d D s s J n F 1 b 3 Q 7 T 2 R i Y y 5 E Y X R h U 2 9 1 c m N l X F w v M S 9 k c 2 4 9 U E l D Q U 5 l d C 9 Q S U N B T m V 0 L 0 F u b n V h b F J l c G 9 y d C 9 0 Y m w y O S 5 7 U m V u Y W w g U 3 V w c G 9 y d C A o J S k s M T d 9 J n F 1 b 3 Q 7 L C Z x d W 9 0 O 0 9 k Y m M u R G F 0 Y V N v d X J j Z V x c L z E v Z H N u P V B J Q 0 F O Z X Q v U E l D Q U 5 l d C 9 B b m 5 1 Y W x S Z X B v c n Q v d G J s M j k u e 0 h p Z 2 g g R m x v d y B O Y X N h b C B D Y W 5 u d W x h I F R o Z X J h c H k s M T h 9 J n F 1 b 3 Q 7 L C Z x d W 9 0 O 0 9 k Y m M u R G F 0 Y V N v d X J j Z V x c L z E v Z H N u P V B J Q 0 F O Z X Q v U E l D Q U 5 l d C 9 B b m 5 1 Y W x S Z X B v c n Q v d G J s M j k u e 0 h p Z 2 g g R m x v d y B O Y X N h b C B D Y W 5 u d W x h I F R o Z X J h c H k g K C U p L D E 5 f S Z x d W 9 0 O 1 0 s J n F 1 b 3 Q 7 Q 2 9 s d W 1 u Q 2 9 1 b n Q m c X V v d D s 6 M j A s J n F 1 b 3 Q 7 S 2 V 5 Q 2 9 s d W 1 u T m F t Z X M m c X V v d D s 6 W 1 0 s J n F 1 b 3 Q 7 Q 2 9 s d W 1 u S W R l b n R p d G l l c y Z x d W 9 0 O z p b J n F 1 b 3 Q 7 T 2 R i Y y 5 E Y X R h U 2 9 1 c m N l X F w v M S 9 k c 2 4 9 U E l D Q U 5 l d C 9 Q S U N B T m V 0 L 0 F u b n V h b F J l c G 9 y d C 9 0 Y m w y O S 5 7 W W V h c i w w f S Z x d W 9 0 O y w m c X V v d D t P Z G J j L k R h d G F T b 3 V y Y 2 V c X C 8 x L 2 R z b j 1 Q S U N B T m V 0 L 1 B J Q 0 F O Z X Q v Q W 5 u d W F s U m V w b 3 J 0 L 3 R i b D I 5 L n t P c m d h b m l z Y X R p b 2 4 s M X 0 m c X V v d D s s J n F 1 b 3 Q 7 T 2 R i Y y 5 E Y X R h U 2 9 1 c m N l X F w v M S 9 k c 2 4 9 U E l D Q U 5 l d C 9 Q S U N B T m V 0 L 0 F u b n V h b F J l c G 9 y d C 9 0 Y m w y O S 5 7 S W 5 2 Y X N p d m U g V m V u d G l s Y X R p b 2 4 s M n 0 m c X V v d D s s J n F 1 b 3 Q 7 T 2 R i Y y 5 E Y X R h U 2 9 1 c m N l X F w v M S 9 k c 2 4 9 U E l D Q U 5 l d C 9 Q S U N B T m V 0 L 0 F u b n V h b F J l c G 9 y d C 9 0 Y m w y O S 5 7 S W 5 2 Y X N p d m U g V m V u d G l s Y X R p b 2 4 g K C U p L D N 9 J n F 1 b 3 Q 7 L C Z x d W 9 0 O 0 9 k Y m M u R G F 0 Y V N v d X J j Z V x c L z E v Z H N u P V B J Q 0 F O Z X Q v U E l D Q U 5 l d C 9 B b m 5 1 Y W x S Z X B v c n Q v d G J s M j k u e 0 5 v b i 1 J b n Z h c 2 l 2 Z S B W Z W 5 0 a W x h d G l v b i w 0 f S Z x d W 9 0 O y w m c X V v d D t P Z G J j L k R h d G F T b 3 V y Y 2 V c X C 8 x L 2 R z b j 1 Q S U N B T m V 0 L 1 B J Q 0 F O Z X Q v Q W 5 u d W F s U m V w b 3 J 0 L 3 R i b D I 5 L n t O b 2 4 t S W 5 2 Y X N p d m U g V m V u d G l s Y X R p b 2 4 g K C U p L D V 9 J n F 1 b 3 Q 7 L C Z x d W 9 0 O 0 9 k Y m M u R G F 0 Y V N v d X J j Z V x c L z E v Z H N u P V B J Q 0 F O Z X Q v U E l D Q U 5 l d C 9 B b m 5 1 Y W x S Z X B v c n Q v d G J s M j k u e 1 R y Y W N o Z W 9 z d G 9 t e S w 2 f S Z x d W 9 0 O y w m c X V v d D t P Z G J j L k R h d G F T b 3 V y Y 2 V c X C 8 x L 2 R z b j 1 Q S U N B T m V 0 L 1 B J Q 0 F O Z X Q v Q W 5 u d W F s U m V w b 3 J 0 L 3 R i b D I 5 L n t U c m F j a G V v c 3 R v b X k g K C U p L D d 9 J n F 1 b 3 Q 7 L C Z x d W 9 0 O 0 9 k Y m M u R G F 0 Y V N v d X J j Z V x c L z E v Z H N u P V B J Q 0 F O Z X Q v U E l D Q U 5 l d C 9 B b m 5 1 Y W x S Z X B v c n Q v d G J s M j k u e 0 V j b W 8 s O H 0 m c X V v d D s s J n F 1 b 3 Q 7 T 2 R i Y y 5 E Y X R h U 2 9 1 c m N l X F w v M S 9 k c 2 4 9 U E l D Q U 5 l d C 9 Q S U N B T m V 0 L 0 F u b n V h b F J l c G 9 y d C 9 0 Y m w y O S 5 7 R W N t b y A o J S k s O X 0 m c X V v d D s s J n F 1 b 3 Q 7 T 2 R i Y y 5 E Y X R h U 2 9 1 c m N l X F w v M S 9 k c 2 4 9 U E l D Q U 5 l d C 9 Q S U N B T m V 0 L 0 F u b n V h b F J l c G 9 y d C 9 0 Y m w y O S 5 7 S V Y g V m F z b 2 F j d G l 2 Z S B E c n V n c y w x M H 0 m c X V v d D s s J n F 1 b 3 Q 7 T 2 R i Y y 5 E Y X R h U 2 9 1 c m N l X F w v M S 9 k c 2 4 9 U E l D Q U 5 l d C 9 Q S U N B T m V 0 L 0 F u b n V h b F J l c G 9 y d C 9 0 Y m w y O S 5 7 S V Y g V m F z b 2 F j d G l 2 Z S B E c n V n c y A o J S k s M T F 9 J n F 1 b 3 Q 7 L C Z x d W 9 0 O 0 9 k Y m M u R G F 0 Y V N v d X J j Z V x c L z E v Z H N u P V B J Q 0 F O Z X Q v U E l D Q U 5 l d C 9 B b m 5 1 Y W x S Z X B v c n Q v d G J s M j k u e 0 x W Q U Q s M T J 9 J n F 1 b 3 Q 7 L C Z x d W 9 0 O 0 9 k Y m M u R G F 0 Y V N v d X J j Z V x c L z E v Z H N u P V B J Q 0 F O Z X Q v U E l D Q U 5 l d C 9 B b m 5 1 Y W x S Z X B v c n Q v d G J s M j k u e 0 x W Q U Q g K C U p L D E z f S Z x d W 9 0 O y w m c X V v d D t P Z G J j L k R h d G F T b 3 V y Y 2 V c X C 8 x L 2 R z b j 1 Q S U N B T m V 0 L 1 B J Q 0 F O Z X Q v Q W 5 u d W F s U m V w b 3 J 0 L 3 R i b D I 5 L n t J Q 1 A g R G V 2 a W N l L D E 0 f S Z x d W 9 0 O y w m c X V v d D t P Z G J j L k R h d G F T b 3 V y Y 2 V c X C 8 x L 2 R z b j 1 Q S U N B T m V 0 L 1 B J Q 0 F O Z X Q v Q W 5 u d W F s U m V w b 3 J 0 L 3 R i b D I 5 L n t J Q 1 A g R G V 2 a W N l I C g l K S w x N X 0 m c X V v d D s s J n F 1 b 3 Q 7 T 2 R i Y y 5 E Y X R h U 2 9 1 c m N l X F w v M S 9 k c 2 4 9 U E l D Q U 5 l d C 9 Q S U N B T m V 0 L 0 F u b n V h b F J l c G 9 y d C 9 0 Y m w y O S 5 7 U m V u Y W w g U 3 V w c G 9 y d C w x N n 0 m c X V v d D s s J n F 1 b 3 Q 7 T 2 R i Y y 5 E Y X R h U 2 9 1 c m N l X F w v M S 9 k c 2 4 9 U E l D Q U 5 l d C 9 Q S U N B T m V 0 L 0 F u b n V h b F J l c G 9 y d C 9 0 Y m w y O S 5 7 U m V u Y W w g U 3 V w c G 9 y d C A o J S k s M T d 9 J n F 1 b 3 Q 7 L C Z x d W 9 0 O 0 9 k Y m M u R G F 0 Y V N v d X J j Z V x c L z E v Z H N u P V B J Q 0 F O Z X Q v U E l D Q U 5 l d C 9 B b m 5 1 Y W x S Z X B v c n Q v d G J s M j k u e 0 h p Z 2 g g R m x v d y B O Y X N h b C B D Y W 5 u d W x h I F R o Z X J h c H k s M T h 9 J n F 1 b 3 Q 7 L C Z x d W 9 0 O 0 9 k Y m M u R G F 0 Y V N v d X J j Z V x c L z E v Z H N u P V B J Q 0 F O Z X Q v U E l D Q U 5 l d C 9 B b m 5 1 Y W x S Z X B v c n Q v d G J s M j k u e 0 h p Z 2 g g R m x v d y B O Y X N h b C B D Y W 5 u d W x h I F R o Z X J h c H k g K C U p L D E 5 f S Z x d W 9 0 O 1 0 s J n F 1 b 3 Q 7 U m V s Y X R p b 2 5 z a G l w S W 5 m b y Z x d W 9 0 O z p b X X 0 i I C 8 + P E V u d H J 5 I F R 5 c G U 9 I k F k Z G V k V G 9 E Y X R h T W 9 k Z W w i I F Z h b H V l P S J s M C I g L z 4 8 L 1 N 0 Y W J s Z U V u d H J p Z X M + P C 9 J d G V t P j x J d G V t P j x J d G V t T G 9 j Y X R p b 2 4 + P E l 0 Z W 1 U e X B l P k Z v c m 1 1 b G E 8 L 0 l 0 Z W 1 U e X B l P j x J d G V t U G F 0 a D 5 T Z W N 0 a W 9 u M S 9 0 Y m w y O S 9 T b 3 V y Y 2 U 8 L 0 l 0 Z W 1 Q Y X R o P j w v S X R l b U x v Y 2 F 0 a W 9 u P j x T d G F i b G V F b n R y a W V z I C 8 + P C 9 J d G V t P j x J d G V t P j x J d G V t T G 9 j Y X R p b 2 4 + P E l 0 Z W 1 U e X B l P k Z v c m 1 1 b G E 8 L 0 l 0 Z W 1 U e X B l P j x J d G V t U G F 0 a D 5 T Z W N 0 a W 9 u M S 9 0 Y m w y O S 9 Q S U N B T m V 0 Q W 5 v b l 9 E Y X R h Y m F z Z T w v S X R l b V B h d G g + P C 9 J d G V t T G 9 j Y X R p b 2 4 + P F N 0 Y W J s Z U V u d H J p Z X M g L z 4 8 L 0 l 0 Z W 0 + P E l 0 Z W 0 + P E l 0 Z W 1 M b 2 N h d G l v b j 4 8 S X R l b V R 5 c G U + R m 9 y b X V s Y T w v S X R l b V R 5 c G U + P E l 0 Z W 1 Q Y X R o P l N l Y 3 R p b 2 4 x L 3 R i b D I 5 L 2 R i b 1 9 T Y 2 h l b W E 8 L 0 l 0 Z W 1 Q Y X R o P j w v S X R l b U x v Y 2 F 0 a W 9 u P j x T d G F i b G V F b n R y a W V z I C 8 + P C 9 J d G V t P j x J d G V t P j x J d G V t T G 9 j Y X R p b 2 4 + P E l 0 Z W 1 U e X B l P k Z v c m 1 1 b G E 8 L 0 l 0 Z W 1 U e X B l P j x J d G V t U G F 0 a D 5 T Z W N 0 a W 9 u M S 9 0 Y m w y O S 9 0 Y m w y O V 9 U Y W J s Z T w v S X R l b V B h d G g + P C 9 J d G V t T G 9 j Y X R p b 2 4 + P F N 0 Y W J s Z U V u d H J p Z X M g L z 4 8 L 0 l 0 Z W 0 + P E l 0 Z W 0 + P E l 0 Z W 1 M b 2 N h d G l v b j 4 8 S X R l b V R 5 c G U + R m 9 y b X V s Y T w v S X R l b V R 5 c G U + P E l 0 Z W 1 Q Y X R o P l N l Y 3 R p b 2 4 x L 3 R i b D I 5 L 1 N v c n R l Z C U y M F J v d 3 M 8 L 0 l 0 Z W 1 Q Y X R o P j w v S X R l b U x v Y 2 F 0 a W 9 u P j x T d G F i b G V F b n R y a W V z I C 8 + P C 9 J d G V t P j x J d G V t P j x J d G V t T G 9 j Y X R p b 2 4 + P E l 0 Z W 1 U e X B l P k Z v c m 1 1 b G E 8 L 0 l 0 Z W 1 U e X B l P j x J d G V t U G F 0 a D 5 T Z W N 0 a W 9 u M S 9 0 Y m w y O S 9 S Z W 1 v d m V k J T I w Q 2 9 s d W 1 u c z w v S X R l b V B h d G g + P C 9 J d G V t T G 9 j Y X R p b 2 4 + P F N 0 Y W J s Z U V u d H J p Z X M g L z 4 8 L 0 l 0 Z W 0 + P E l 0 Z W 0 + P E l 0 Z W 1 M b 2 N h d G l v b j 4 8 S X R l b V R 5 c G U + R m 9 y b X V s Y T w v S X R l b V R 5 c G U + P E l 0 Z W 1 Q Y X R o P l N l Y 3 R p b 2 4 x L 3 R i b D M w 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x I i A v P j x F b n R y e S B U e X B l P S J G a W x s T 2 J q Z W N 0 V H l w Z S I g V m F s d W U 9 I n N U Y W J s Z S I g L z 4 8 R W 5 0 c n k g V H l w Z T 0 i R m l s b F R v R G F 0 Y U 1 v Z G V s R W 5 h Y m x l Z C I g V m F s d W U 9 I m w w I i A v P j x F b n R y e S B U e X B l P S J G a W x s V G F y Z 2 V 0 I i B W Y W x 1 Z T 0 i c 1 9 0 Y m w z M C I g L z 4 8 R W 5 0 c n k g V H l w Z T 0 i R m l s b G V k Q 2 9 t c G x l d G V S Z X N 1 b H R U b 1 d v c m t z a G V l d C I g V m F s d W U 9 I m w x I i A v P j x F b n R y e S B U e X B l P S J S Z W N v d m V y e V R h c m d l d F N o Z W V 0 I i B W Y W x 1 Z T 0 i c 1 N o Z W V 0 M i I g L z 4 8 R W 5 0 c n k g V H l w Z T 0 i U m V j b 3 Z l c n l U Y X J n Z X R D b 2 x 1 b W 4 i I F Z h b H V l P S J s M S I g L z 4 8 R W 5 0 c n k g V H l w Z T 0 i U m V j b 3 Z l c n l U Y X J n Z X R S b 3 c i I F Z h b H V l P S J s M S I g L z 4 8 R W 5 0 c n k g V H l w Z T 0 i R m l s b E V y c m 9 y Q 2 9 1 b n Q i I F Z h b H V l P S J s M C I g L z 4 8 R W 5 0 c n k g V H l w Z T 0 i R m l s b E x h c 3 R V c G R h d G V k I i B W Y W x 1 Z T 0 i Z D I w M j A t M T A t M j l U M T Y 6 M T A 6 M z I u N D E 3 M T g 4 M F o i I C 8 + P E V u d H J 5 I F R 5 c G U 9 I k Z p b G x D b 2 x 1 b W 5 U e X B l c y I g V m F s d W U 9 I n N C Z 1 l D Q m d J R 0 F n W U N C Z 0 l H I i A v P j x F b n R y e S B U e X B l P S J G a W x s Q 2 9 s d W 1 u T m F t Z X M i I F Z h b H V l P S J z W y Z x d W 9 0 O 1 l l Y X I m c X V v d D s s J n F 1 b 3 Q 7 V m V u d G l s Y X R p b 2 4 g U 3 R h d H V z J n F 1 b 3 Q 7 L C Z x d W 9 0 O 1 x 1 M D A z Y z E m c X V v d D s s J n F 1 b 3 Q 7 X H U w M D N j M S A o J S k m c X V v d D s s J n F 1 b 3 Q 7 M S 0 0 J n F 1 b 3 Q 7 L C Z x d W 9 0 O z E t N C A o J S k m c X V v d D s s J n F 1 b 3 Q 7 N S 0 x M C Z x d W 9 0 O y w m c X V v d D s 1 L T E w I C g l K S Z x d W 9 0 O y w m c X V v d D s x M S 0 x N S Z x d W 9 0 O y w m c X V v d D s x M S 0 x N S A o J S k m c X V v d D s s J n F 1 b 3 Q 7 V G 9 0 Y W w m c X V v d D s s J n F 1 b 3 Q 7 V G 9 0 Y W w g K C U p J n F 1 b 3 Q 7 X S I g L z 4 8 R W 5 0 c n k g V H l w Z T 0 i U X V l c n l J R C I g V m F s d W U 9 I n N i N 2 Q y N j c 1 O S 1 m M W J j L T Q w Z T A t O D A 5 Z i 1 m Y j N m Y 2 Z j Z j U x O D M i I C 8 + P E V u d H J 5 I F R 5 c G U 9 I k Z p b G x F c n J v c k N v Z G U i I F Z h b H V l P S J z V W 5 r b m 9 3 b i I g L z 4 8 R W 5 0 c n k g V H l w Z T 0 i R m l s b F N 0 Y X R 1 c y I g V m F s d W U 9 I n N D b 2 1 w b G V 0 Z S I g L z 4 8 R W 5 0 c n k g V H l w Z T 0 i R m l s b E N v d W 5 0 I i B W Y W x 1 Z T 0 i b D E 2 I i A v P j x F b n R y e S B U e X B l P S J B Z G R l Z F R v R G F 0 Y U 1 v Z G V s I i B W Y W x 1 Z T 0 i b D A i I C 8 + P E V u d H J 5 I F R 5 c G U 9 I l J l b G F 0 a W 9 u c 2 h p c E l u Z m 9 D b 2 5 0 Y W l u Z X I i I F Z h b H V l P S J z e y Z x d W 9 0 O 2 N v b H V t b k N v d W 5 0 J n F 1 b 3 Q 7 O j E y L C Z x d W 9 0 O 2 t l e U N v b H V t b k 5 h b W V z J n F 1 b 3 Q 7 O l t d L C Z x d W 9 0 O 3 F 1 Z X J 5 U m V s Y X R p b 2 5 z a G l w c y Z x d W 9 0 O z p b X S w m c X V v d D t j b 2 x 1 b W 5 J Z G V u d G l 0 a W V z J n F 1 b 3 Q 7 O l s m c X V v d D t P Z G J j L k R h d G F T b 3 V y Y 2 V c X C 8 x L 2 R z b j 1 Q S U N B T m V 0 L 1 B J Q 0 F O Z X Q v Q W 5 u d W F s U m V w b 3 J 0 L 3 R i b D M w L n t Z Z W F y L D B 9 J n F 1 b 3 Q 7 L C Z x d W 9 0 O 0 9 k Y m M u R G F 0 Y V N v d X J j Z V x c L z E v Z H N u P V B J Q 0 F O Z X Q v U E l D Q U 5 l d C 9 B b m 5 1 Y W x S Z X B v c n Q v d G J s M z A u e 1 Z l b n R p b G F 0 a W 9 u I F N 0 Y X R 1 c y w x f S Z x d W 9 0 O y w m c X V v d D t P Z G J j L k R h d G F T b 3 V y Y 2 V c X C 8 x L 2 R z b j 1 Q S U N B T m V 0 L 1 B J Q 0 F O Z X Q v Q W 5 u d W F s U m V w b 3 J 0 L 3 R i b D M w L n t c d T A w M 2 M x L D J 9 J n F 1 b 3 Q 7 L C Z x d W 9 0 O 0 9 k Y m M u R G F 0 Y V N v d X J j Z V x c L z E v Z H N u P V B J Q 0 F O Z X Q v U E l D Q U 5 l d C 9 B b m 5 1 Y W x S Z X B v c n Q v d G J s M z A u e 1 x 1 M D A z Y z E g K C U p L D N 9 J n F 1 b 3 Q 7 L C Z x d W 9 0 O 0 9 k Y m M u R G F 0 Y V N v d X J j Z V x c L z E v Z H N u P V B J Q 0 F O Z X Q v U E l D Q U 5 l d C 9 B b m 5 1 Y W x S Z X B v c n Q v d G J s M z A u e z E t N C w 0 f S Z x d W 9 0 O y w m c X V v d D t P Z G J j L k R h d G F T b 3 V y Y 2 V c X C 8 x L 2 R z b j 1 Q S U N B T m V 0 L 1 B J Q 0 F O Z X Q v Q W 5 u d W F s U m V w b 3 J 0 L 3 R i b D M w L n s x L T Q g K C U p L D V 9 J n F 1 b 3 Q 7 L C Z x d W 9 0 O 0 9 k Y m M u R G F 0 Y V N v d X J j Z V x c L z E v Z H N u P V B J Q 0 F O Z X Q v U E l D Q U 5 l d C 9 B b m 5 1 Y W x S Z X B v c n Q v d G J s M z A u e z U t M T A s N n 0 m c X V v d D s s J n F 1 b 3 Q 7 T 2 R i Y y 5 E Y X R h U 2 9 1 c m N l X F w v M S 9 k c 2 4 9 U E l D Q U 5 l d C 9 Q S U N B T m V 0 L 0 F u b n V h b F J l c G 9 y d C 9 0 Y m w z M C 5 7 N S 0 x M C A o J S k s N 3 0 m c X V v d D s s J n F 1 b 3 Q 7 T 2 R i Y y 5 E Y X R h U 2 9 1 c m N l X F w v M S 9 k c 2 4 9 U E l D Q U 5 l d C 9 Q S U N B T m V 0 L 0 F u b n V h b F J l c G 9 y d C 9 0 Y m w z M C 5 7 M T E t M T U s O H 0 m c X V v d D s s J n F 1 b 3 Q 7 T 2 R i Y y 5 E Y X R h U 2 9 1 c m N l X F w v M S 9 k c 2 4 9 U E l D Q U 5 l d C 9 Q S U N B T m V 0 L 0 F u b n V h b F J l c G 9 y d C 9 0 Y m w z M C 5 7 M T E t M T U g K C U p L D l 9 J n F 1 b 3 Q 7 L C Z x d W 9 0 O 0 9 k Y m M u R G F 0 Y V N v d X J j Z V x c L z E v Z H N u P V B J Q 0 F O Z X Q v U E l D Q U 5 l d C 9 B b m 5 1 Y W x S Z X B v c n Q v d G J s M z A u e 1 R v d G F s L D E w f S Z x d W 9 0 O y w m c X V v d D t P Z G J j L k R h d G F T b 3 V y Y 2 V c X C 8 x L 2 R z b j 1 Q S U N B T m V 0 L 1 B J Q 0 F O Z X Q v Q W 5 u d W F s U m V w b 3 J 0 L 3 R i b D M w L n t U b 3 R h b C A o J S k s M T F 9 J n F 1 b 3 Q 7 X S w m c X V v d D t D b 2 x 1 b W 5 D b 3 V u d C Z x d W 9 0 O z o x M i w m c X V v d D t L Z X l D b 2 x 1 b W 5 O Y W 1 l c y Z x d W 9 0 O z p b X S w m c X V v d D t D b 2 x 1 b W 5 J Z G V u d G l 0 a W V z J n F 1 b 3 Q 7 O l s m c X V v d D t P Z G J j L k R h d G F T b 3 V y Y 2 V c X C 8 x L 2 R z b j 1 Q S U N B T m V 0 L 1 B J Q 0 F O Z X Q v Q W 5 u d W F s U m V w b 3 J 0 L 3 R i b D M w L n t Z Z W F y L D B 9 J n F 1 b 3 Q 7 L C Z x d W 9 0 O 0 9 k Y m M u R G F 0 Y V N v d X J j Z V x c L z E v Z H N u P V B J Q 0 F O Z X Q v U E l D Q U 5 l d C 9 B b m 5 1 Y W x S Z X B v c n Q v d G J s M z A u e 1 Z l b n R p b G F 0 a W 9 u I F N 0 Y X R 1 c y w x f S Z x d W 9 0 O y w m c X V v d D t P Z G J j L k R h d G F T b 3 V y Y 2 V c X C 8 x L 2 R z b j 1 Q S U N B T m V 0 L 1 B J Q 0 F O Z X Q v Q W 5 u d W F s U m V w b 3 J 0 L 3 R i b D M w L n t c d T A w M 2 M x L D J 9 J n F 1 b 3 Q 7 L C Z x d W 9 0 O 0 9 k Y m M u R G F 0 Y V N v d X J j Z V x c L z E v Z H N u P V B J Q 0 F O Z X Q v U E l D Q U 5 l d C 9 B b m 5 1 Y W x S Z X B v c n Q v d G J s M z A u e 1 x 1 M D A z Y z E g K C U p L D N 9 J n F 1 b 3 Q 7 L C Z x d W 9 0 O 0 9 k Y m M u R G F 0 Y V N v d X J j Z V x c L z E v Z H N u P V B J Q 0 F O Z X Q v U E l D Q U 5 l d C 9 B b m 5 1 Y W x S Z X B v c n Q v d G J s M z A u e z E t N C w 0 f S Z x d W 9 0 O y w m c X V v d D t P Z G J j L k R h d G F T b 3 V y Y 2 V c X C 8 x L 2 R z b j 1 Q S U N B T m V 0 L 1 B J Q 0 F O Z X Q v Q W 5 u d W F s U m V w b 3 J 0 L 3 R i b D M w L n s x L T Q g K C U p L D V 9 J n F 1 b 3 Q 7 L C Z x d W 9 0 O 0 9 k Y m M u R G F 0 Y V N v d X J j Z V x c L z E v Z H N u P V B J Q 0 F O Z X Q v U E l D Q U 5 l d C 9 B b m 5 1 Y W x S Z X B v c n Q v d G J s M z A u e z U t M T A s N n 0 m c X V v d D s s J n F 1 b 3 Q 7 T 2 R i Y y 5 E Y X R h U 2 9 1 c m N l X F w v M S 9 k c 2 4 9 U E l D Q U 5 l d C 9 Q S U N B T m V 0 L 0 F u b n V h b F J l c G 9 y d C 9 0 Y m w z M C 5 7 N S 0 x M C A o J S k s N 3 0 m c X V v d D s s J n F 1 b 3 Q 7 T 2 R i Y y 5 E Y X R h U 2 9 1 c m N l X F w v M S 9 k c 2 4 9 U E l D Q U 5 l d C 9 Q S U N B T m V 0 L 0 F u b n V h b F J l c G 9 y d C 9 0 Y m w z M C 5 7 M T E t M T U s O H 0 m c X V v d D s s J n F 1 b 3 Q 7 T 2 R i Y y 5 E Y X R h U 2 9 1 c m N l X F w v M S 9 k c 2 4 9 U E l D Q U 5 l d C 9 Q S U N B T m V 0 L 0 F u b n V h b F J l c G 9 y d C 9 0 Y m w z M C 5 7 M T E t M T U g K C U p L D l 9 J n F 1 b 3 Q 7 L C Z x d W 9 0 O 0 9 k Y m M u R G F 0 Y V N v d X J j Z V x c L z E v Z H N u P V B J Q 0 F O Z X Q v U E l D Q U 5 l d C 9 B b m 5 1 Y W x S Z X B v c n Q v d G J s M z A u e 1 R v d G F s L D E w f S Z x d W 9 0 O y w m c X V v d D t P Z G J j L k R h d G F T b 3 V y Y 2 V c X C 8 x L 2 R z b j 1 Q S U N B T m V 0 L 1 B J Q 0 F O Z X Q v Q W 5 u d W F s U m V w b 3 J 0 L 3 R i b D M w L n t U b 3 R h b C A o J S k s M T F 9 J n F 1 b 3 Q 7 X S w m c X V v d D t S Z W x h d G l v b n N o a X B J b m Z v J n F 1 b 3 Q 7 O l t d f S I g L z 4 8 L 1 N 0 Y W J s Z U V u d H J p Z X M + P C 9 J d G V t P j x J d G V t P j x J d G V t T G 9 j Y X R p b 2 4 + P E l 0 Z W 1 U e X B l P k Z v c m 1 1 b G E 8 L 0 l 0 Z W 1 U e X B l P j x J d G V t U G F 0 a D 5 T Z W N 0 a W 9 u M S 9 0 Y m w z M C 9 T b 3 V y Y 2 U 8 L 0 l 0 Z W 1 Q Y X R o P j w v S X R l b U x v Y 2 F 0 a W 9 u P j x T d G F i b G V F b n R y a W V z I C 8 + P C 9 J d G V t P j x J d G V t P j x J d G V t T G 9 j Y X R p b 2 4 + P E l 0 Z W 1 U e X B l P k Z v c m 1 1 b G E 8 L 0 l 0 Z W 1 U e X B l P j x J d G V t U G F 0 a D 5 T Z W N 0 a W 9 u M S 9 0 Y m w z M C 9 Q S U N B T m V 0 Q W 5 v b l 9 E Y X R h Y m F z Z T w v S X R l b V B h d G g + P C 9 J d G V t T G 9 j Y X R p b 2 4 + P F N 0 Y W J s Z U V u d H J p Z X M g L z 4 8 L 0 l 0 Z W 0 + P E l 0 Z W 0 + P E l 0 Z W 1 M b 2 N h d G l v b j 4 8 S X R l b V R 5 c G U + R m 9 y b X V s Y T w v S X R l b V R 5 c G U + P E l 0 Z W 1 Q Y X R o P l N l Y 3 R p b 2 4 x L 3 R i b D M w L 2 R i b 1 9 T Y 2 h l b W E 8 L 0 l 0 Z W 1 Q Y X R o P j w v S X R l b U x v Y 2 F 0 a W 9 u P j x T d G F i b G V F b n R y a W V z I C 8 + P C 9 J d G V t P j x J d G V t P j x J d G V t T G 9 j Y X R p b 2 4 + P E l 0 Z W 1 U e X B l P k Z v c m 1 1 b G E 8 L 0 l 0 Z W 1 U e X B l P j x J d G V t U G F 0 a D 5 T Z W N 0 a W 9 u M S 9 0 Y m w z M C 9 0 Y m w z M F 9 U Y W J s Z T w v S X R l b V B h d G g + P C 9 J d G V t T G 9 j Y X R p b 2 4 + P F N 0 Y W J s Z U V u d H J p Z X M g L z 4 8 L 0 l 0 Z W 0 + P E l 0 Z W 0 + P E l 0 Z W 1 M b 2 N h d G l v b j 4 8 S X R l b V R 5 c G U + R m 9 y b X V s Y T w v S X R l b V R 5 c G U + P E l 0 Z W 1 Q Y X R o P l N l Y 3 R p b 2 4 x L 3 R i b D M w L 1 N v c n R l Z C U y M F J v d 3 M 8 L 0 l 0 Z W 1 Q Y X R o P j w v S X R l b U x v Y 2 F 0 a W 9 u P j x T d G F i b G V F b n R y a W V z I C 8 + P C 9 J d G V t P j x J d G V t P j x J d G V t T G 9 j Y X R p b 2 4 + P E l 0 Z W 1 U e X B l P k Z v c m 1 1 b G E 8 L 0 l 0 Z W 1 U e X B l P j x J d G V t U G F 0 a D 5 T Z W N 0 a W 9 u M S 9 0 Y m w z M C 9 S Z W 1 v d m V k J T I w Q 2 9 s d W 1 u c z w v S X R l b V B h d G g + P C 9 J d G V t T G 9 j Y X R p b 2 4 + P F N 0 Y W J s Z U V u d H J p Z X M g L z 4 8 L 0 l 0 Z W 0 + P E l 0 Z W 0 + P E l 0 Z W 1 M b 2 N h d G l v b j 4 8 S X R l b V R 5 c G U + R m 9 y b X V s Y T w v S X R l b V R 5 c G U + P E l 0 Z W 1 Q Y X R o P l N l Y 3 R p b 2 4 x L 3 R i b D M x 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x I i A v P j x F b n R y e S B U e X B l P S J G a W x s T 2 J q Z W N 0 V H l w Z S I g V m F s d W U 9 I n N U Y W J s Z S I g L z 4 8 R W 5 0 c n k g V H l w Z T 0 i R m l s b F R v R G F 0 Y U 1 v Z G V s R W 5 h Y m x l Z C I g V m F s d W U 9 I m w w I i A v P j x F b n R y e S B U e X B l P S J G a W x s V G F y Z 2 V 0 I i B W Y W x 1 Z T 0 i c 1 9 0 Y m w z M S I g L z 4 8 R W 5 0 c n k g V H l w Z T 0 i R m l s b G V k Q 2 9 t c G x l d G V S Z X N 1 b H R U b 1 d v c m t z a G V l d C I g V m F s d W U 9 I m w x I i A v P j x F b n R y e S B U e X B l P S J S Z W N v d m V y e V R h c m d l d F N o Z W V 0 I i B W Y W x 1 Z T 0 i c 1 N o Z W V 0 M y I g L z 4 8 R W 5 0 c n k g V H l w Z T 0 i U m V j b 3 Z l c n l U Y X J n Z X R D b 2 x 1 b W 4 i I F Z h b H V l P S J s M S I g L z 4 8 R W 5 0 c n k g V H l w Z T 0 i U m V j b 3 Z l c n l U Y X J n Z X R S b 3 c i I F Z h b H V l P S J s M S I g L z 4 8 R W 5 0 c n k g V H l w Z T 0 i R m l s b E x h c 3 R V c G R h d G V k I i B W Y W x 1 Z T 0 i Z D I w M j A t M T I t M D J U M T Q 6 M T M 6 M z M u O D c 3 N D Y 4 N 1 o i I C 8 + P E V u d H J 5 I F R 5 c G U 9 I k Z p b G x D b 2 x 1 b W 5 U e X B l c y I g V m F s d W U 9 I n N C Z 1 l D Q m d J R 0 F n W U N C Z 0 l H Q W d Z P S I g L z 4 8 R W 5 0 c n k g V H l w Z T 0 i R m l s b E N v b H V t b k 5 h b W V z I i B W Y W x 1 Z T 0 i c 1 s m c X V v d D t Z Z W F y J n F 1 b 3 Q 7 L C Z x d W 9 0 O 0 9 y Z 2 F u a X N h d G l v b i Z x d W 9 0 O y w m c X V v d D t J b n Z h c 2 l 2 Z S B v b m x 5 J n F 1 b 3 Q 7 L C Z x d W 9 0 O 0 l u d m F z a X Z l I G 9 u b H k g K C U p J n F 1 b 3 Q 7 L C Z x d W 9 0 O 0 5 v b i 1 p b n Z h c 2 l 2 Z S B v b m x 5 J n F 1 b 3 Q 7 L C Z x d W 9 0 O 0 5 v b i 1 p b n Z h c 2 l 2 Z S B v b m x 5 I C g l K S Z x d W 9 0 O y w m c X V v d D t C b 3 R o J n F 1 b 3 Q 7 L C Z x d W 9 0 O 0 J v d G g g K C U p J n F 1 b 3 Q 7 L C Z x d W 9 0 O 0 5 l a X R o Z X I m c X V v d D s s J n F 1 b 3 Q 7 T m V p d G h l c i A o J S k m c X V v d D s s J n F 1 b 3 Q 7 V W 5 r b m 9 3 b i Z x d W 9 0 O y w m c X V v d D t V b m t u b 3 d u I C g l K S Z x d W 9 0 O y w m c X V v d D t U b 3 R h b C Z x d W 9 0 O y w m c X V v d D t U b 3 R h b C A o J S k m c X V v d D t d I i A v P j x F b n R y e S B U e X B l P S J R d W V y e U l E I i B W Y W x 1 Z T 0 i c 2 F m M z M 4 Z j U 2 L T k 2 N j Q t N D F m N i 0 5 M T Q y L T A z O T c w Y T Z k M 2 U 4 Y i I g L z 4 8 R W 5 0 c n k g V H l w Z T 0 i R m l s b E V y c m 9 y Q 2 9 1 b n Q i I F Z h b H V l P S J s M C I g L z 4 8 R W 5 0 c n k g V H l w Z T 0 i R m l s b F N 0 Y X R 1 c y I g V m F s d W U 9 I n N D b 2 1 w b G V 0 Z S I g L z 4 8 R W 5 0 c n k g V H l w Z T 0 i R m l s b E V y c m 9 y Q 2 9 k Z S I g V m F s d W U 9 I n N V b m t u b 3 d u I i A v P j x F b n R y e S B U e X B l P S J G a W x s Q 2 9 1 b n Q i I F Z h b H V l P S J s M T A w I i A v P j x F b n R y e S B U e X B l P S J S Z W x h d G l v b n N o a X B J b m Z v Q 2 9 u d G F p b m V y I i B W Y W x 1 Z T 0 i c 3 s m c X V v d D t j b 2 x 1 b W 5 D b 3 V u d C Z x d W 9 0 O z o x N C w m c X V v d D t r Z X l D b 2 x 1 b W 5 O Y W 1 l c y Z x d W 9 0 O z p b X S w m c X V v d D t x d W V y e V J l b G F 0 a W 9 u c 2 h p c H M m c X V v d D s 6 W 1 0 s J n F 1 b 3 Q 7 Y 2 9 s d W 1 u S W R l b n R p d G l l c y Z x d W 9 0 O z p b J n F 1 b 3 Q 7 T 2 R i Y y 5 E Y X R h U 2 9 1 c m N l X F w v M S 9 k c 2 4 9 U E l D Q U 5 l d C 9 Q S U N B T m V 0 L 0 F u b n V h b F J l c G 9 y d C 9 0 Y m w z M S 5 7 W W V h c i w w f S Z x d W 9 0 O y w m c X V v d D t P Z G J j L k R h d G F T b 3 V y Y 2 V c X C 8 x L 2 R z b j 1 Q S U N B T m V 0 L 1 B J Q 0 F O Z X Q v Q W 5 u d W F s U m V w b 3 J 0 L 3 R i b D M x L n t P c m d h b m l z Y X R p b 2 4 s M X 0 m c X V v d D s s J n F 1 b 3 Q 7 T 2 R i Y y 5 E Y X R h U 2 9 1 c m N l X F w v M S 9 k c 2 4 9 U E l D Q U 5 l d C 9 Q S U N B T m V 0 L 0 F u b n V h b F J l c G 9 y d C 9 0 Y m w z M S 5 7 S W 5 2 Y X N p d m U g b 2 5 s e S w y f S Z x d W 9 0 O y w m c X V v d D t P Z G J j L k R h d G F T b 3 V y Y 2 V c X C 8 x L 2 R z b j 1 Q S U N B T m V 0 L 1 B J Q 0 F O Z X Q v Q W 5 u d W F s U m V w b 3 J 0 L 3 R i b D M x L n t J b n Z h c 2 l 2 Z S B v b m x 5 I C g l K S w z f S Z x d W 9 0 O y w m c X V v d D t P Z G J j L k R h d G F T b 3 V y Y 2 V c X C 8 x L 2 R z b j 1 Q S U N B T m V 0 L 1 B J Q 0 F O Z X Q v Q W 5 u d W F s U m V w b 3 J 0 L 3 R i b D M x L n t O b 2 4 t a W 5 2 Y X N p d m U g b 2 5 s e S w 0 f S Z x d W 9 0 O y w m c X V v d D t P Z G J j L k R h d G F T b 3 V y Y 2 V c X C 8 x L 2 R z b j 1 Q S U N B T m V 0 L 1 B J Q 0 F O Z X Q v Q W 5 u d W F s U m V w b 3 J 0 L 3 R i b D M x L n t O b 2 4 t a W 5 2 Y X N p d m U g b 2 5 s e S A o J S k s N X 0 m c X V v d D s s J n F 1 b 3 Q 7 T 2 R i Y y 5 E Y X R h U 2 9 1 c m N l X F w v M S 9 k c 2 4 9 U E l D Q U 5 l d C 9 Q S U N B T m V 0 L 0 F u b n V h b F J l c G 9 y d C 9 0 Y m w z M S 5 7 Q m 9 0 a C w 2 f S Z x d W 9 0 O y w m c X V v d D t P Z G J j L k R h d G F T b 3 V y Y 2 V c X C 8 x L 2 R z b j 1 Q S U N B T m V 0 L 1 B J Q 0 F O Z X Q v Q W 5 u d W F s U m V w b 3 J 0 L 3 R i b D M x L n t C b 3 R o I C g l K S w 3 f S Z x d W 9 0 O y w m c X V v d D t P Z G J j L k R h d G F T b 3 V y Y 2 V c X C 8 x L 2 R z b j 1 Q S U N B T m V 0 L 1 B J Q 0 F O Z X Q v Q W 5 u d W F s U m V w b 3 J 0 L 3 R i b D M x L n t O Z W l 0 a G V y L D h 9 J n F 1 b 3 Q 7 L C Z x d W 9 0 O 0 9 k Y m M u R G F 0 Y V N v d X J j Z V x c L z E v Z H N u P V B J Q 0 F O Z X Q v U E l D Q U 5 l d C 9 B b m 5 1 Y W x S Z X B v c n Q v d G J s M z E u e 0 5 l a X R o Z X I g K C U p L D l 9 J n F 1 b 3 Q 7 L C Z x d W 9 0 O 0 9 k Y m M u R G F 0 Y V N v d X J j Z V x c L z E v Z H N u P V B J Q 0 F O Z X Q v U E l D Q U 5 l d C 9 B b m 5 1 Y W x S Z X B v c n Q v d G J s M z E u e 1 V u a 2 5 v d 2 4 s M T B 9 J n F 1 b 3 Q 7 L C Z x d W 9 0 O 0 9 k Y m M u R G F 0 Y V N v d X J j Z V x c L z E v Z H N u P V B J Q 0 F O Z X Q v U E l D Q U 5 l d C 9 B b m 5 1 Y W x S Z X B v c n Q v d G J s M z E u e 1 V u a 2 5 v d 2 4 g K C U p L D E x f S Z x d W 9 0 O y w m c X V v d D t P Z G J j L k R h d G F T b 3 V y Y 2 V c X C 8 x L 2 R z b j 1 Q S U N B T m V 0 L 1 B J Q 0 F O Z X Q v Q W 5 u d W F s U m V w b 3 J 0 L 3 R i b D M x L n t U b 3 R h b C w x M n 0 m c X V v d D s s J n F 1 b 3 Q 7 T 2 R i Y y 5 E Y X R h U 2 9 1 c m N l X F w v M S 9 k c 2 4 9 U E l D Q U 5 l d C 9 Q S U N B T m V 0 L 0 F u b n V h b F J l c G 9 y d C 9 0 Y m w z M S 5 7 V G 9 0 Y W w g K C U p L D E z f S Z x d W 9 0 O 1 0 s J n F 1 b 3 Q 7 Q 2 9 s d W 1 u Q 2 9 1 b n Q m c X V v d D s 6 M T Q s J n F 1 b 3 Q 7 S 2 V 5 Q 2 9 s d W 1 u T m F t Z X M m c X V v d D s 6 W 1 0 s J n F 1 b 3 Q 7 Q 2 9 s d W 1 u S W R l b n R p d G l l c y Z x d W 9 0 O z p b J n F 1 b 3 Q 7 T 2 R i Y y 5 E Y X R h U 2 9 1 c m N l X F w v M S 9 k c 2 4 9 U E l D Q U 5 l d C 9 Q S U N B T m V 0 L 0 F u b n V h b F J l c G 9 y d C 9 0 Y m w z M S 5 7 W W V h c i w w f S Z x d W 9 0 O y w m c X V v d D t P Z G J j L k R h d G F T b 3 V y Y 2 V c X C 8 x L 2 R z b j 1 Q S U N B T m V 0 L 1 B J Q 0 F O Z X Q v Q W 5 u d W F s U m V w b 3 J 0 L 3 R i b D M x L n t P c m d h b m l z Y X R p b 2 4 s M X 0 m c X V v d D s s J n F 1 b 3 Q 7 T 2 R i Y y 5 E Y X R h U 2 9 1 c m N l X F w v M S 9 k c 2 4 9 U E l D Q U 5 l d C 9 Q S U N B T m V 0 L 0 F u b n V h b F J l c G 9 y d C 9 0 Y m w z M S 5 7 S W 5 2 Y X N p d m U g b 2 5 s e S w y f S Z x d W 9 0 O y w m c X V v d D t P Z G J j L k R h d G F T b 3 V y Y 2 V c X C 8 x L 2 R z b j 1 Q S U N B T m V 0 L 1 B J Q 0 F O Z X Q v Q W 5 u d W F s U m V w b 3 J 0 L 3 R i b D M x L n t J b n Z h c 2 l 2 Z S B v b m x 5 I C g l K S w z f S Z x d W 9 0 O y w m c X V v d D t P Z G J j L k R h d G F T b 3 V y Y 2 V c X C 8 x L 2 R z b j 1 Q S U N B T m V 0 L 1 B J Q 0 F O Z X Q v Q W 5 u d W F s U m V w b 3 J 0 L 3 R i b D M x L n t O b 2 4 t a W 5 2 Y X N p d m U g b 2 5 s e S w 0 f S Z x d W 9 0 O y w m c X V v d D t P Z G J j L k R h d G F T b 3 V y Y 2 V c X C 8 x L 2 R z b j 1 Q S U N B T m V 0 L 1 B J Q 0 F O Z X Q v Q W 5 u d W F s U m V w b 3 J 0 L 3 R i b D M x L n t O b 2 4 t a W 5 2 Y X N p d m U g b 2 5 s e S A o J S k s N X 0 m c X V v d D s s J n F 1 b 3 Q 7 T 2 R i Y y 5 E Y X R h U 2 9 1 c m N l X F w v M S 9 k c 2 4 9 U E l D Q U 5 l d C 9 Q S U N B T m V 0 L 0 F u b n V h b F J l c G 9 y d C 9 0 Y m w z M S 5 7 Q m 9 0 a C w 2 f S Z x d W 9 0 O y w m c X V v d D t P Z G J j L k R h d G F T b 3 V y Y 2 V c X C 8 x L 2 R z b j 1 Q S U N B T m V 0 L 1 B J Q 0 F O Z X Q v Q W 5 u d W F s U m V w b 3 J 0 L 3 R i b D M x L n t C b 3 R o I C g l K S w 3 f S Z x d W 9 0 O y w m c X V v d D t P Z G J j L k R h d G F T b 3 V y Y 2 V c X C 8 x L 2 R z b j 1 Q S U N B T m V 0 L 1 B J Q 0 F O Z X Q v Q W 5 u d W F s U m V w b 3 J 0 L 3 R i b D M x L n t O Z W l 0 a G V y L D h 9 J n F 1 b 3 Q 7 L C Z x d W 9 0 O 0 9 k Y m M u R G F 0 Y V N v d X J j Z V x c L z E v Z H N u P V B J Q 0 F O Z X Q v U E l D Q U 5 l d C 9 B b m 5 1 Y W x S Z X B v c n Q v d G J s M z E u e 0 5 l a X R o Z X I g K C U p L D l 9 J n F 1 b 3 Q 7 L C Z x d W 9 0 O 0 9 k Y m M u R G F 0 Y V N v d X J j Z V x c L z E v Z H N u P V B J Q 0 F O Z X Q v U E l D Q U 5 l d C 9 B b m 5 1 Y W x S Z X B v c n Q v d G J s M z E u e 1 V u a 2 5 v d 2 4 s M T B 9 J n F 1 b 3 Q 7 L C Z x d W 9 0 O 0 9 k Y m M u R G F 0 Y V N v d X J j Z V x c L z E v Z H N u P V B J Q 0 F O Z X Q v U E l D Q U 5 l d C 9 B b m 5 1 Y W x S Z X B v c n Q v d G J s M z E u e 1 V u a 2 5 v d 2 4 g K C U p L D E x f S Z x d W 9 0 O y w m c X V v d D t P Z G J j L k R h d G F T b 3 V y Y 2 V c X C 8 x L 2 R z b j 1 Q S U N B T m V 0 L 1 B J Q 0 F O Z X Q v Q W 5 u d W F s U m V w b 3 J 0 L 3 R i b D M x L n t U b 3 R h b C w x M n 0 m c X V v d D s s J n F 1 b 3 Q 7 T 2 R i Y y 5 E Y X R h U 2 9 1 c m N l X F w v M S 9 k c 2 4 9 U E l D Q U 5 l d C 9 Q S U N B T m V 0 L 0 F u b n V h b F J l c G 9 y d C 9 0 Y m w z M S 5 7 V G 9 0 Y W w g K C U p L D E z f S Z x d W 9 0 O 1 0 s J n F 1 b 3 Q 7 U m V s Y X R p b 2 5 z a G l w S W 5 m b y Z x d W 9 0 O z p b X X 0 i I C 8 + P E V u d H J 5 I F R 5 c G U 9 I k F k Z G V k V G 9 E Y X R h T W 9 k Z W w i I F Z h b H V l P S J s M C I g L z 4 8 L 1 N 0 Y W J s Z U V u d H J p Z X M + P C 9 J d G V t P j x J d G V t P j x J d G V t T G 9 j Y X R p b 2 4 + P E l 0 Z W 1 U e X B l P k Z v c m 1 1 b G E 8 L 0 l 0 Z W 1 U e X B l P j x J d G V t U G F 0 a D 5 T Z W N 0 a W 9 u M S 9 0 Y m w z M S 9 T b 3 V y Y 2 U 8 L 0 l 0 Z W 1 Q Y X R o P j w v S X R l b U x v Y 2 F 0 a W 9 u P j x T d G F i b G V F b n R y a W V z I C 8 + P C 9 J d G V t P j x J d G V t P j x J d G V t T G 9 j Y X R p b 2 4 + P E l 0 Z W 1 U e X B l P k Z v c m 1 1 b G E 8 L 0 l 0 Z W 1 U e X B l P j x J d G V t U G F 0 a D 5 T Z W N 0 a W 9 u M S 9 0 Y m w z M S 9 Q S U N B T m V 0 Q W 5 v b l 9 E Y X R h Y m F z Z T w v S X R l b V B h d G g + P C 9 J d G V t T G 9 j Y X R p b 2 4 + P F N 0 Y W J s Z U V u d H J p Z X M g L z 4 8 L 0 l 0 Z W 0 + P E l 0 Z W 0 + P E l 0 Z W 1 M b 2 N h d G l v b j 4 8 S X R l b V R 5 c G U + R m 9 y b X V s Y T w v S X R l b V R 5 c G U + P E l 0 Z W 1 Q Y X R o P l N l Y 3 R p b 2 4 x L 3 R i b D M x L 2 R i b 1 9 T Y 2 h l b W E 8 L 0 l 0 Z W 1 Q Y X R o P j w v S X R l b U x v Y 2 F 0 a W 9 u P j x T d G F i b G V F b n R y a W V z I C 8 + P C 9 J d G V t P j x J d G V t P j x J d G V t T G 9 j Y X R p b 2 4 + P E l 0 Z W 1 U e X B l P k Z v c m 1 1 b G E 8 L 0 l 0 Z W 1 U e X B l P j x J d G V t U G F 0 a D 5 T Z W N 0 a W 9 u M S 9 0 Y m w z M S 9 0 Y m w z M V 9 U Y W J s Z T w v S X R l b V B h d G g + P C 9 J d G V t T G 9 j Y X R p b 2 4 + P F N 0 Y W J s Z U V u d H J p Z X M g L z 4 8 L 0 l 0 Z W 0 + P E l 0 Z W 0 + P E l 0 Z W 1 M b 2 N h d G l v b j 4 8 S X R l b V R 5 c G U + R m 9 y b X V s Y T w v S X R l b V R 5 c G U + P E l 0 Z W 1 Q Y X R o P l N l Y 3 R p b 2 4 x L 3 R i b D M x L 1 N v c n R l Z C U y M F J v d 3 M 8 L 0 l 0 Z W 1 Q Y X R o P j w v S X R l b U x v Y 2 F 0 a W 9 u P j x T d G F i b G V F b n R y a W V z I C 8 + P C 9 J d G V t P j x J d G V t P j x J d G V t T G 9 j Y X R p b 2 4 + P E l 0 Z W 1 U e X B l P k Z v c m 1 1 b G E 8 L 0 l 0 Z W 1 U e X B l P j x J d G V t U G F 0 a D 5 T Z W N 0 a W 9 u M S 9 0 Y m w z M S 9 S Z W 1 v d m V k J T I w Q 2 9 s d W 1 u c z w v S X R l b V B h d G g + P C 9 J d G V t T G 9 j Y X R p b 2 4 + P F N 0 Y W J s Z U V u d H J p Z X M g L z 4 8 L 0 l 0 Z W 0 + P E l 0 Z W 0 + P E l 0 Z W 1 M b 2 N h d G l v b j 4 8 S X R l b V R 5 c G U + R m 9 y b X V s Y T w v S X R l b V R 5 c G U + P E l 0 Z W 1 Q Y X R o P l N l Y 3 R p b 2 4 x L 3 R i b D M y 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x I i A v P j x F b n R y e S B U e X B l P S J G a W x s T 2 J q Z W N 0 V H l w Z S I g V m F s d W U 9 I n N U Y W J s Z S I g L z 4 8 R W 5 0 c n k g V H l w Z T 0 i R m l s b F R v R G F 0 Y U 1 v Z G V s R W 5 h Y m x l Z C I g V m F s d W U 9 I m w w I i A v P j x F b n R y e S B U e X B l P S J G a W x s V G F y Z 2 V 0 I i B W Y W x 1 Z T 0 i c 1 9 0 Y m w z M i I g L z 4 8 R W 5 0 c n k g V H l w Z T 0 i R m l s b G V k Q 2 9 t c G x l d G V S Z X N 1 b H R U b 1 d v c m t z a G V l d C I g V m F s d W U 9 I m w x I i A v P j x F b n R y e S B U e X B l P S J S Z W N v d m V y e V R h c m d l d F N o Z W V 0 I i B W Y W x 1 Z T 0 i c 1 N o Z W V 0 N C I g L z 4 8 R W 5 0 c n k g V H l w Z T 0 i U m V j b 3 Z l c n l U Y X J n Z X R D b 2 x 1 b W 4 i I F Z h b H V l P S J s M S I g L z 4 8 R W 5 0 c n k g V H l w Z T 0 i U m V j b 3 Z l c n l U Y X J n Z X R S b 3 c i I F Z h b H V l P S J s M S I g L z 4 8 R W 5 0 c n k g V H l w Z T 0 i R m l s b E V y c m 9 y Q 2 9 1 b n Q i I F Z h b H V l P S J s M C I g L z 4 8 R W 5 0 c n k g V H l w Z T 0 i R m l s b E x h c 3 R V c G R h d G V k I i B W Y W x 1 Z T 0 i Z D I w M j A t M T A t M j l U M T Y 6 M T A 6 M z M u M D E 3 N z c 0 M 1 o i I C 8 + P E V u d H J 5 I F R 5 c G U 9 I k Z p b G x D b 2 x 1 b W 5 U e X B l c y I g V m F s d W U 9 I n N C Z 0 l G Q W d V Q 0 J R S U Z B Z 1 k 9 I i A v P j x F b n R y e S B U e X B l P S J G a W x s Q 2 9 s d W 1 u T m F t Z X M i I F Z h b H V l P S J z W y Z x d W 9 0 O 0 F n Z S A o W W V h c n M p J n F 1 b 3 Q 7 L C Z x d W 9 0 O 0 1 h b G U m c X V v d D s s J n F 1 b 3 Q 7 T W F s Z S A o J S k m c X V v d D s s J n F 1 b 3 Q 7 R m V t Y W x l J n F 1 b 3 Q 7 L C Z x d W 9 0 O 0 Z l b W F s Z S A o J S k m c X V v d D s s J n F 1 b 3 Q 7 Q W 1 i a W d 1 b 3 V z J n F 1 b 3 Q 7 L C Z x d W 9 0 O 0 F t Y m l n d W 9 1 c y A o J S k m c X V v d D s s J n F 1 b 3 Q 7 V W 5 r b m 9 3 b i Z x d W 9 0 O y w m c X V v d D t V b m t u b 3 d u K C U p J n F 1 b 3 Q 7 L C Z x d W 9 0 O 1 R v d G F s J n F 1 b 3 Q 7 L C Z x d W 9 0 O 1 R v d G F s I C g l K S Z x d W 9 0 O 1 0 i I C 8 + P E V u d H J 5 I F R 5 c G U 9 I l F 1 Z X J 5 S U Q i I F Z h b H V l P S J z Z G I y N W Q x N m U t Z D U w Z C 0 0 Z T R m L T g y Y T k t M j h m Y j U 2 M G E y Z D Z j I i A v P j x F b n R y e S B U e X B l P S J G a W x s R X J y b 3 J D b 2 R l I i B W Y W x 1 Z T 0 i c 1 V u a 2 5 v d 2 4 i I C 8 + P E V u d H J 5 I F R 5 c G U 9 I k Z p b G x T d G F 0 d X M i I F Z h b H V l P S J z Q 2 9 t c G x l d G U i I C 8 + P E V u d H J 5 I F R 5 c G U 9 I k Z p b G x D b 3 V u d C I g V m F s d W U 9 I m w x N y I g L z 4 8 R W 5 0 c n k g V H l w Z T 0 i Q W R k Z W R U b 0 R h d G F N b 2 R l b C I g V m F s d W U 9 I m w w I i A v P j x F b n R y e S B U e X B l P S J S Z W x h d G l v b n N o a X B J b m Z v Q 2 9 u d G F p b m V y I i B W Y W x 1 Z T 0 i c 3 s m c X V v d D t j b 2 x 1 b W 5 D b 3 V u d C Z x d W 9 0 O z o x M S w m c X V v d D t r Z X l D b 2 x 1 b W 5 O Y W 1 l c y Z x d W 9 0 O z p b X S w m c X V v d D t x d W V y e V J l b G F 0 a W 9 u c 2 h p c H M m c X V v d D s 6 W 1 0 s J n F 1 b 3 Q 7 Y 2 9 s d W 1 u S W R l b n R p d G l l c y Z x d W 9 0 O z p b J n F 1 b 3 Q 7 T 2 R i Y y 5 E Y X R h U 2 9 1 c m N l X F w v M S 9 k c 2 4 9 U E l D Q U 5 l d C 9 Q S U N B T m V 0 L 0 F u b n V h b F J l c G 9 y d C 9 0 Y m w z M i 5 7 Q W d l I C h Z Z W F y c y k s M H 0 m c X V v d D s s J n F 1 b 3 Q 7 T 2 R i Y y 5 E Y X R h U 2 9 1 c m N l X F w v M S 9 k c 2 4 9 U E l D Q U 5 l d C 9 Q S U N B T m V 0 L 0 F u b n V h b F J l c G 9 y d C 9 0 Y m w z M i 5 7 T W F s Z S w x f S Z x d W 9 0 O y w m c X V v d D t P Z G J j L k R h d G F T b 3 V y Y 2 V c X C 8 x L 2 R z b j 1 Q S U N B T m V 0 L 1 B J Q 0 F O Z X Q v Q W 5 u d W F s U m V w b 3 J 0 L 3 R i b D M y L n t N Y W x l I C g l K S w y f S Z x d W 9 0 O y w m c X V v d D t P Z G J j L k R h d G F T b 3 V y Y 2 V c X C 8 x L 2 R z b j 1 Q S U N B T m V 0 L 1 B J Q 0 F O Z X Q v Q W 5 u d W F s U m V w b 3 J 0 L 3 R i b D M y L n t G Z W 1 h b G U s M 3 0 m c X V v d D s s J n F 1 b 3 Q 7 T 2 R i Y y 5 E Y X R h U 2 9 1 c m N l X F w v M S 9 k c 2 4 9 U E l D Q U 5 l d C 9 Q S U N B T m V 0 L 0 F u b n V h b F J l c G 9 y d C 9 0 Y m w z M i 5 7 R m V t Y W x l I C g l K S w 0 f S Z x d W 9 0 O y w m c X V v d D t P Z G J j L k R h d G F T b 3 V y Y 2 V c X C 8 x L 2 R z b j 1 Q S U N B T m V 0 L 1 B J Q 0 F O Z X Q v Q W 5 u d W F s U m V w b 3 J 0 L 3 R i b D M y L n t B b W J p Z 3 V v d X M s N X 0 m c X V v d D s s J n F 1 b 3 Q 7 T 2 R i Y y 5 E Y X R h U 2 9 1 c m N l X F w v M S 9 k c 2 4 9 U E l D Q U 5 l d C 9 Q S U N B T m V 0 L 0 F u b n V h b F J l c G 9 y d C 9 0 Y m w z M i 5 7 Q W 1 i a W d 1 b 3 V z I C g l K S w 2 f S Z x d W 9 0 O y w m c X V v d D t P Z G J j L k R h d G F T b 3 V y Y 2 V c X C 8 x L 2 R z b j 1 Q S U N B T m V 0 L 1 B J Q 0 F O Z X Q v Q W 5 u d W F s U m V w b 3 J 0 L 3 R i b D M y L n t V b m t u b 3 d u L D d 9 J n F 1 b 3 Q 7 L C Z x d W 9 0 O 0 9 k Y m M u R G F 0 Y V N v d X J j Z V x c L z E v Z H N u P V B J Q 0 F O Z X Q v U E l D Q U 5 l d C 9 B b m 5 1 Y W x S Z X B v c n Q v d G J s M z I u e 1 V u a 2 5 v d 2 4 o J S k s O H 0 m c X V v d D s s J n F 1 b 3 Q 7 T 2 R i Y y 5 E Y X R h U 2 9 1 c m N l X F w v M S 9 k c 2 4 9 U E l D Q U 5 l d C 9 Q S U N B T m V 0 L 0 F u b n V h b F J l c G 9 y d C 9 0 Y m w z M i 5 7 V G 9 0 Y W w s O X 0 m c X V v d D s s J n F 1 b 3 Q 7 T 2 R i Y y 5 E Y X R h U 2 9 1 c m N l X F w v M S 9 k c 2 4 9 U E l D Q U 5 l d C 9 Q S U N B T m V 0 L 0 F u b n V h b F J l c G 9 y d C 9 0 Y m w z M i 5 7 V G 9 0 Y W w g K C U p L D E w f S Z x d W 9 0 O 1 0 s J n F 1 b 3 Q 7 Q 2 9 s d W 1 u Q 2 9 1 b n Q m c X V v d D s 6 M T E s J n F 1 b 3 Q 7 S 2 V 5 Q 2 9 s d W 1 u T m F t Z X M m c X V v d D s 6 W 1 0 s J n F 1 b 3 Q 7 Q 2 9 s d W 1 u S W R l b n R p d G l l c y Z x d W 9 0 O z p b J n F 1 b 3 Q 7 T 2 R i Y y 5 E Y X R h U 2 9 1 c m N l X F w v M S 9 k c 2 4 9 U E l D Q U 5 l d C 9 Q S U N B T m V 0 L 0 F u b n V h b F J l c G 9 y d C 9 0 Y m w z M i 5 7 Q W d l I C h Z Z W F y c y k s M H 0 m c X V v d D s s J n F 1 b 3 Q 7 T 2 R i Y y 5 E Y X R h U 2 9 1 c m N l X F w v M S 9 k c 2 4 9 U E l D Q U 5 l d C 9 Q S U N B T m V 0 L 0 F u b n V h b F J l c G 9 y d C 9 0 Y m w z M i 5 7 T W F s Z S w x f S Z x d W 9 0 O y w m c X V v d D t P Z G J j L k R h d G F T b 3 V y Y 2 V c X C 8 x L 2 R z b j 1 Q S U N B T m V 0 L 1 B J Q 0 F O Z X Q v Q W 5 u d W F s U m V w b 3 J 0 L 3 R i b D M y L n t N Y W x l I C g l K S w y f S Z x d W 9 0 O y w m c X V v d D t P Z G J j L k R h d G F T b 3 V y Y 2 V c X C 8 x L 2 R z b j 1 Q S U N B T m V 0 L 1 B J Q 0 F O Z X Q v Q W 5 u d W F s U m V w b 3 J 0 L 3 R i b D M y L n t G Z W 1 h b G U s M 3 0 m c X V v d D s s J n F 1 b 3 Q 7 T 2 R i Y y 5 E Y X R h U 2 9 1 c m N l X F w v M S 9 k c 2 4 9 U E l D Q U 5 l d C 9 Q S U N B T m V 0 L 0 F u b n V h b F J l c G 9 y d C 9 0 Y m w z M i 5 7 R m V t Y W x l I C g l K S w 0 f S Z x d W 9 0 O y w m c X V v d D t P Z G J j L k R h d G F T b 3 V y Y 2 V c X C 8 x L 2 R z b j 1 Q S U N B T m V 0 L 1 B J Q 0 F O Z X Q v Q W 5 u d W F s U m V w b 3 J 0 L 3 R i b D M y L n t B b W J p Z 3 V v d X M s N X 0 m c X V v d D s s J n F 1 b 3 Q 7 T 2 R i Y y 5 E Y X R h U 2 9 1 c m N l X F w v M S 9 k c 2 4 9 U E l D Q U 5 l d C 9 Q S U N B T m V 0 L 0 F u b n V h b F J l c G 9 y d C 9 0 Y m w z M i 5 7 Q W 1 i a W d 1 b 3 V z I C g l K S w 2 f S Z x d W 9 0 O y w m c X V v d D t P Z G J j L k R h d G F T b 3 V y Y 2 V c X C 8 x L 2 R z b j 1 Q S U N B T m V 0 L 1 B J Q 0 F O Z X Q v Q W 5 u d W F s U m V w b 3 J 0 L 3 R i b D M y L n t V b m t u b 3 d u L D d 9 J n F 1 b 3 Q 7 L C Z x d W 9 0 O 0 9 k Y m M u R G F 0 Y V N v d X J j Z V x c L z E v Z H N u P V B J Q 0 F O Z X Q v U E l D Q U 5 l d C 9 B b m 5 1 Y W x S Z X B v c n Q v d G J s M z I u e 1 V u a 2 5 v d 2 4 o J S k s O H 0 m c X V v d D s s J n F 1 b 3 Q 7 T 2 R i Y y 5 E Y X R h U 2 9 1 c m N l X F w v M S 9 k c 2 4 9 U E l D Q U 5 l d C 9 Q S U N B T m V 0 L 0 F u b n V h b F J l c G 9 y d C 9 0 Y m w z M i 5 7 V G 9 0 Y W w s O X 0 m c X V v d D s s J n F 1 b 3 Q 7 T 2 R i Y y 5 E Y X R h U 2 9 1 c m N l X F w v M S 9 k c 2 4 9 U E l D Q U 5 l d C 9 Q S U N B T m V 0 L 0 F u b n V h b F J l c G 9 y d C 9 0 Y m w z M i 5 7 V G 9 0 Y W w g K C U p L D E w f S Z x d W 9 0 O 1 0 s J n F 1 b 3 Q 7 U m V s Y X R p b 2 5 z a G l w S W 5 m b y Z x d W 9 0 O z p b X X 0 i I C 8 + P C 9 T d G F i b G V F b n R y a W V z P j w v S X R l b T 4 8 S X R l b T 4 8 S X R l b U x v Y 2 F 0 a W 9 u P j x J d G V t V H l w Z T 5 G b 3 J t d W x h P C 9 J d G V t V H l w Z T 4 8 S X R l b V B h d G g + U 2 V j d G l v b j E v d G J s M z I v U 2 9 1 c m N l P C 9 J d G V t U G F 0 a D 4 8 L 0 l 0 Z W 1 M b 2 N h d G l v b j 4 8 U 3 R h Y m x l R W 5 0 c m l l c y A v P j w v S X R l b T 4 8 S X R l b T 4 8 S X R l b U x v Y 2 F 0 a W 9 u P j x J d G V t V H l w Z T 5 G b 3 J t d W x h P C 9 J d G V t V H l w Z T 4 8 S X R l b V B h d G g + U 2 V j d G l v b j E v d G J s M z I v U E l D Q U 5 l d E F u b 2 5 f R G F 0 Y W J h c 2 U 8 L 0 l 0 Z W 1 Q Y X R o P j w v S X R l b U x v Y 2 F 0 a W 9 u P j x T d G F i b G V F b n R y a W V z I C 8 + P C 9 J d G V t P j x J d G V t P j x J d G V t T G 9 j Y X R p b 2 4 + P E l 0 Z W 1 U e X B l P k Z v c m 1 1 b G E 8 L 0 l 0 Z W 1 U e X B l P j x J d G V t U G F 0 a D 5 T Z W N 0 a W 9 u M S 9 0 Y m w z M i 9 k Y m 9 f U 2 N o Z W 1 h P C 9 J d G V t U G F 0 a D 4 8 L 0 l 0 Z W 1 M b 2 N h d G l v b j 4 8 U 3 R h Y m x l R W 5 0 c m l l c y A v P j w v S X R l b T 4 8 S X R l b T 4 8 S X R l b U x v Y 2 F 0 a W 9 u P j x J d G V t V H l w Z T 5 G b 3 J t d W x h P C 9 J d G V t V H l w Z T 4 8 S X R l b V B h d G g + U 2 V j d G l v b j E v d G J s M z I v d G J s M z J f V G F i b G U 8 L 0 l 0 Z W 1 Q Y X R o P j w v S X R l b U x v Y 2 F 0 a W 9 u P j x T d G F i b G V F b n R y a W V z I C 8 + P C 9 J d G V t P j x J d G V t P j x J d G V t T G 9 j Y X R p b 2 4 + P E l 0 Z W 1 U e X B l P k Z v c m 1 1 b G E 8 L 0 l 0 Z W 1 U e X B l P j x J d G V t U G F 0 a D 5 T Z W N 0 a W 9 u M S 9 0 Y m w z M i 9 T b 3 J 0 Z W Q l M j B S b 3 d z P C 9 J d G V t U G F 0 a D 4 8 L 0 l 0 Z W 1 M b 2 N h d G l v b j 4 8 U 3 R h Y m x l R W 5 0 c m l l c y A v P j w v S X R l b T 4 8 S X R l b T 4 8 S X R l b U x v Y 2 F 0 a W 9 u P j x J d G V t V H l w Z T 5 G b 3 J t d W x h P C 9 J d G V t V H l w Z T 4 8 S X R l b V B h d G g + U 2 V j d G l v b j E v d G J s M z I v U m V t b 3 Z l Z C U y M E N v b H V t b n M 8 L 0 l 0 Z W 1 Q Y X R o P j w v S X R l b U x v Y 2 F 0 a W 9 u P j x T d G F i b G V F b n R y a W V z I C 8 + P C 9 J d G V t P j x J d G V t P j x J d G V t T G 9 j Y X R p b 2 4 + P E l 0 Z W 1 U e X B l P k Z v c m 1 1 b G E 8 L 0 l 0 Z W 1 U e X B l P j x J d G V t U G F 0 a D 5 T Z W N 0 a W 9 u M S 9 0 Y m w z M z 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S I g L z 4 8 R W 5 0 c n k g V H l w Z T 0 i R m l s b E 9 i a m V j d F R 5 c G U i I F Z h b H V l P S J z V G F i b G U i I C 8 + P E V u d H J 5 I F R 5 c G U 9 I k Z p b G x U b 0 R h d G F N b 2 R l b E V u Y W J s Z W Q i I F Z h b H V l P S J s M C I g L z 4 8 R W 5 0 c n k g V H l w Z T 0 i R m l s b F R h c m d l d C I g V m F s d W U 9 I n N f d G J s M z M i I C 8 + P E V u d H J 5 I F R 5 c G U 9 I k Z p b G x l Z E N v b X B s Z X R l U m V z d W x 0 V G 9 X b 3 J r c 2 h l Z X Q i I F Z h b H V l P S J s M S I g L z 4 8 R W 5 0 c n k g V H l w Z T 0 i U m V j b 3 Z l c n l U Y X J n Z X R T a G V l d C I g V m F s d W U 9 I n N T a G V l d D U i I C 8 + P E V u d H J 5 I F R 5 c G U 9 I l J l Y 2 9 2 Z X J 5 V G F y Z 2 V 0 Q 2 9 s d W 1 u I i B W Y W x 1 Z T 0 i b D E i I C 8 + P E V u d H J 5 I F R 5 c G U 9 I l J l Y 2 9 2 Z X J 5 V G F y Z 2 V 0 U m 9 3 I i B W Y W x 1 Z T 0 i b D E i I C 8 + P E V u d H J 5 I F R 5 c G U 9 I k Z p b G x M Y X N 0 V X B k Y X R l Z C I g V m F s d W U 9 I m Q y M D I w L T E y L T A y V D E 0 O j E x O j I 0 L j k 4 M D k 5 O D d a I i A v P j x F b n R y e S B U e X B l P S J G a W x s Q 2 9 s d W 1 u V H l w Z X M i I F Z h b H V l P S J z Q m d Z Q 0 J n S U d B Z 1 l D Q m d J R y I g L z 4 8 R W 5 0 c n k g V H l w Z T 0 i R m l s b E N v b H V t b k 5 h b W V z I i B W Y W x 1 Z T 0 i c 1 s m c X V v d D t Z Z W F y J n F 1 b 3 Q 7 L C Z x d W 9 0 O 0 9 y Z 2 F u a X N h d G l v b i Z x d W 9 0 O y w m c X V v d D t c d T A w M 2 M x J n F 1 b 3 Q 7 L C Z x d W 9 0 O 1 x 1 M D A z Y z E g K C U p J n F 1 b 3 Q 7 L C Z x d W 9 0 O z E t N C Z x d W 9 0 O y w m c X V v d D s x L T Q g K C U p J n F 1 b 3 Q 7 L C Z x d W 9 0 O z U t M T A m c X V v d D s s J n F 1 b 3 Q 7 N S 0 x M C A o J S k m c X V v d D s s J n F 1 b 3 Q 7 M T E t M T U m c X V v d D s s J n F 1 b 3 Q 7 M T E t M T U g K C U p J n F 1 b 3 Q 7 L C Z x d W 9 0 O 1 R v d G F s J n F 1 b 3 Q 7 L C Z x d W 9 0 O 1 R v d G F s I C g l K S Z x d W 9 0 O 1 0 i I C 8 + P E V u d H J 5 I F R 5 c G U 9 I l F 1 Z X J 5 S U Q i I F Z h b H V l P S J z N z B j N 2 Q 2 Z G M t O T Y 2 Z C 0 0 O W I 0 L W E z Z m Y t N 2 R k M 2 Q 1 M D Z j Y W Y 3 I i A v P j x F b n R y e S B U e X B l P S J G a W x s R X J y b 3 J D b 3 V u d C I g V m F s d W U 9 I m w w I i A v P j x F b n R y e S B U e X B l P S J G a W x s U 3 R h d H V z I i B W Y W x 1 Z T 0 i c 0 N v b X B s Z X R l I i A v P j x F b n R y e S B U e X B l P S J G a W x s R X J y b 3 J D b 2 R l I i B W Y W x 1 Z T 0 i c 1 V u a 2 5 v d 2 4 i I C 8 + P E V u d H J 5 I F R 5 c G U 9 I k Z p b G x D b 3 V u d C I g V m F s d W U 9 I m w x M D A i I C 8 + P E V u d H J 5 I F R 5 c G U 9 I l J l b G F 0 a W 9 u c 2 h p c E l u Z m 9 D b 2 5 0 Y W l u Z X I i I F Z h b H V l P S J z e y Z x d W 9 0 O 2 N v b H V t b k N v d W 5 0 J n F 1 b 3 Q 7 O j E y L C Z x d W 9 0 O 2 t l e U N v b H V t b k 5 h b W V z J n F 1 b 3 Q 7 O l t d L C Z x d W 9 0 O 3 F 1 Z X J 5 U m V s Y X R p b 2 5 z a G l w c y Z x d W 9 0 O z p b X S w m c X V v d D t j b 2 x 1 b W 5 J Z G V u d G l 0 a W V z J n F 1 b 3 Q 7 O l s m c X V v d D t P Z G J j L k R h d G F T b 3 V y Y 2 V c X C 8 x L 2 R z b j 1 Q S U N B T m V 0 L 1 B J Q 0 F O Z X Q v Q W 5 u d W F s U m V w b 3 J 0 L 3 R i b D M z L n t Z Z W F y L D B 9 J n F 1 b 3 Q 7 L C Z x d W 9 0 O 0 9 k Y m M u R G F 0 Y V N v d X J j Z V x c L z E v Z H N u P V B J Q 0 F O Z X Q v U E l D Q U 5 l d C 9 B b m 5 1 Y W x S Z X B v c n Q v d G J s M z M u e 0 9 y Z 2 F u a X N h d G l v b i w x f S Z x d W 9 0 O y w m c X V v d D t P Z G J j L k R h d G F T b 3 V y Y 2 V c X C 8 x L 2 R z b j 1 Q S U N B T m V 0 L 1 B J Q 0 F O Z X Q v Q W 5 u d W F s U m V w b 3 J 0 L 3 R i b D M z L n t c d T A w M 2 M x L D J 9 J n F 1 b 3 Q 7 L C Z x d W 9 0 O 0 9 k Y m M u R G F 0 Y V N v d X J j Z V x c L z E v Z H N u P V B J Q 0 F O Z X Q v U E l D Q U 5 l d C 9 B b m 5 1 Y W x S Z X B v c n Q v d G J s M z M u e 1 x 1 M D A z Y z E g K C U p L D N 9 J n F 1 b 3 Q 7 L C Z x d W 9 0 O 0 9 k Y m M u R G F 0 Y V N v d X J j Z V x c L z E v Z H N u P V B J Q 0 F O Z X Q v U E l D Q U 5 l d C 9 B b m 5 1 Y W x S Z X B v c n Q v d G J s M z M u e z E t N C w 0 f S Z x d W 9 0 O y w m c X V v d D t P Z G J j L k R h d G F T b 3 V y Y 2 V c X C 8 x L 2 R z b j 1 Q S U N B T m V 0 L 1 B J Q 0 F O Z X Q v Q W 5 u d W F s U m V w b 3 J 0 L 3 R i b D M z L n s x L T Q g K C U p L D V 9 J n F 1 b 3 Q 7 L C Z x d W 9 0 O 0 9 k Y m M u R G F 0 Y V N v d X J j Z V x c L z E v Z H N u P V B J Q 0 F O Z X Q v U E l D Q U 5 l d C 9 B b m 5 1 Y W x S Z X B v c n Q v d G J s M z M u e z U t M T A s N n 0 m c X V v d D s s J n F 1 b 3 Q 7 T 2 R i Y y 5 E Y X R h U 2 9 1 c m N l X F w v M S 9 k c 2 4 9 U E l D Q U 5 l d C 9 Q S U N B T m V 0 L 0 F u b n V h b F J l c G 9 y d C 9 0 Y m w z M y 5 7 N S 0 x M C A o J S k s N 3 0 m c X V v d D s s J n F 1 b 3 Q 7 T 2 R i Y y 5 E Y X R h U 2 9 1 c m N l X F w v M S 9 k c 2 4 9 U E l D Q U 5 l d C 9 Q S U N B T m V 0 L 0 F u b n V h b F J l c G 9 y d C 9 0 Y m w z M y 5 7 M T E t M T U s O H 0 m c X V v d D s s J n F 1 b 3 Q 7 T 2 R i Y y 5 E Y X R h U 2 9 1 c m N l X F w v M S 9 k c 2 4 9 U E l D Q U 5 l d C 9 Q S U N B T m V 0 L 0 F u b n V h b F J l c G 9 y d C 9 0 Y m w z M y 5 7 M T E t M T U g K C U p L D l 9 J n F 1 b 3 Q 7 L C Z x d W 9 0 O 0 9 k Y m M u R G F 0 Y V N v d X J j Z V x c L z E v Z H N u P V B J Q 0 F O Z X Q v U E l D Q U 5 l d C 9 B b m 5 1 Y W x S Z X B v c n Q v d G J s M z M u e 1 R v d G F s L D E w f S Z x d W 9 0 O y w m c X V v d D t P Z G J j L k R h d G F T b 3 V y Y 2 V c X C 8 x L 2 R z b j 1 Q S U N B T m V 0 L 1 B J Q 0 F O Z X Q v Q W 5 u d W F s U m V w b 3 J 0 L 3 R i b D M z L n t U b 3 R h b C A o J S k s M T F 9 J n F 1 b 3 Q 7 X S w m c X V v d D t D b 2 x 1 b W 5 D b 3 V u d C Z x d W 9 0 O z o x M i w m c X V v d D t L Z X l D b 2 x 1 b W 5 O Y W 1 l c y Z x d W 9 0 O z p b X S w m c X V v d D t D b 2 x 1 b W 5 J Z G V u d G l 0 a W V z J n F 1 b 3 Q 7 O l s m c X V v d D t P Z G J j L k R h d G F T b 3 V y Y 2 V c X C 8 x L 2 R z b j 1 Q S U N B T m V 0 L 1 B J Q 0 F O Z X Q v Q W 5 u d W F s U m V w b 3 J 0 L 3 R i b D M z L n t Z Z W F y L D B 9 J n F 1 b 3 Q 7 L C Z x d W 9 0 O 0 9 k Y m M u R G F 0 Y V N v d X J j Z V x c L z E v Z H N u P V B J Q 0 F O Z X Q v U E l D Q U 5 l d C 9 B b m 5 1 Y W x S Z X B v c n Q v d G J s M z M u e 0 9 y Z 2 F u a X N h d G l v b i w x f S Z x d W 9 0 O y w m c X V v d D t P Z G J j L k R h d G F T b 3 V y Y 2 V c X C 8 x L 2 R z b j 1 Q S U N B T m V 0 L 1 B J Q 0 F O Z X Q v Q W 5 u d W F s U m V w b 3 J 0 L 3 R i b D M z L n t c d T A w M 2 M x L D J 9 J n F 1 b 3 Q 7 L C Z x d W 9 0 O 0 9 k Y m M u R G F 0 Y V N v d X J j Z V x c L z E v Z H N u P V B J Q 0 F O Z X Q v U E l D Q U 5 l d C 9 B b m 5 1 Y W x S Z X B v c n Q v d G J s M z M u e 1 x 1 M D A z Y z E g K C U p L D N 9 J n F 1 b 3 Q 7 L C Z x d W 9 0 O 0 9 k Y m M u R G F 0 Y V N v d X J j Z V x c L z E v Z H N u P V B J Q 0 F O Z X Q v U E l D Q U 5 l d C 9 B b m 5 1 Y W x S Z X B v c n Q v d G J s M z M u e z E t N C w 0 f S Z x d W 9 0 O y w m c X V v d D t P Z G J j L k R h d G F T b 3 V y Y 2 V c X C 8 x L 2 R z b j 1 Q S U N B T m V 0 L 1 B J Q 0 F O Z X Q v Q W 5 u d W F s U m V w b 3 J 0 L 3 R i b D M z L n s x L T Q g K C U p L D V 9 J n F 1 b 3 Q 7 L C Z x d W 9 0 O 0 9 k Y m M u R G F 0 Y V N v d X J j Z V x c L z E v Z H N u P V B J Q 0 F O Z X Q v U E l D Q U 5 l d C 9 B b m 5 1 Y W x S Z X B v c n Q v d G J s M z M u e z U t M T A s N n 0 m c X V v d D s s J n F 1 b 3 Q 7 T 2 R i Y y 5 E Y X R h U 2 9 1 c m N l X F w v M S 9 k c 2 4 9 U E l D Q U 5 l d C 9 Q S U N B T m V 0 L 0 F u b n V h b F J l c G 9 y d C 9 0 Y m w z M y 5 7 N S 0 x M C A o J S k s N 3 0 m c X V v d D s s J n F 1 b 3 Q 7 T 2 R i Y y 5 E Y X R h U 2 9 1 c m N l X F w v M S 9 k c 2 4 9 U E l D Q U 5 l d C 9 Q S U N B T m V 0 L 0 F u b n V h b F J l c G 9 y d C 9 0 Y m w z M y 5 7 M T E t M T U s O H 0 m c X V v d D s s J n F 1 b 3 Q 7 T 2 R i Y y 5 E Y X R h U 2 9 1 c m N l X F w v M S 9 k c 2 4 9 U E l D Q U 5 l d C 9 Q S U N B T m V 0 L 0 F u b n V h b F J l c G 9 y d C 9 0 Y m w z M y 5 7 M T E t M T U g K C U p L D l 9 J n F 1 b 3 Q 7 L C Z x d W 9 0 O 0 9 k Y m M u R G F 0 Y V N v d X J j Z V x c L z E v Z H N u P V B J Q 0 F O Z X Q v U E l D Q U 5 l d C 9 B b m 5 1 Y W x S Z X B v c n Q v d G J s M z M u e 1 R v d G F s L D E w f S Z x d W 9 0 O y w m c X V v d D t P Z G J j L k R h d G F T b 3 V y Y 2 V c X C 8 x L 2 R z b j 1 Q S U N B T m V 0 L 1 B J Q 0 F O Z X Q v Q W 5 u d W F s U m V w b 3 J 0 L 3 R i b D M z L n t U b 3 R h b C A o J S k s M T F 9 J n F 1 b 3 Q 7 X S w m c X V v d D t S Z W x h d G l v b n N o a X B J b m Z v J n F 1 b 3 Q 7 O l t d f S I g L z 4 8 R W 5 0 c n k g V H l w Z T 0 i Q W R k Z W R U b 0 R h d G F N b 2 R l b C I g V m F s d W U 9 I m w w I i A v P j w v U 3 R h Y m x l R W 5 0 c m l l c z 4 8 L 0 l 0 Z W 0 + P E l 0 Z W 0 + P E l 0 Z W 1 M b 2 N h d G l v b j 4 8 S X R l b V R 5 c G U + R m 9 y b X V s Y T w v S X R l b V R 5 c G U + P E l 0 Z W 1 Q Y X R o P l N l Y 3 R p b 2 4 x L 3 R i b D M z L 1 N v d X J j Z T w v S X R l b V B h d G g + P C 9 J d G V t T G 9 j Y X R p b 2 4 + P F N 0 Y W J s Z U V u d H J p Z X M g L z 4 8 L 0 l 0 Z W 0 + P E l 0 Z W 0 + P E l 0 Z W 1 M b 2 N h d G l v b j 4 8 S X R l b V R 5 c G U + R m 9 y b X V s Y T w v S X R l b V R 5 c G U + P E l 0 Z W 1 Q Y X R o P l N l Y 3 R p b 2 4 x L 3 R i b D M z L 1 B J Q 0 F O Z X R B b m 9 u X 0 R h d G F i Y X N l P C 9 J d G V t U G F 0 a D 4 8 L 0 l 0 Z W 1 M b 2 N h d G l v b j 4 8 U 3 R h Y m x l R W 5 0 c m l l c y A v P j w v S X R l b T 4 8 S X R l b T 4 8 S X R l b U x v Y 2 F 0 a W 9 u P j x J d G V t V H l w Z T 5 G b 3 J t d W x h P C 9 J d G V t V H l w Z T 4 8 S X R l b V B h d G g + U 2 V j d G l v b j E v d G J s M z M v Z G J v X 1 N j a G V t Y T w v S X R l b V B h d G g + P C 9 J d G V t T G 9 j Y X R p b 2 4 + P F N 0 Y W J s Z U V u d H J p Z X M g L z 4 8 L 0 l 0 Z W 0 + P E l 0 Z W 0 + P E l 0 Z W 1 M b 2 N h d G l v b j 4 8 S X R l b V R 5 c G U + R m 9 y b X V s Y T w v S X R l b V R 5 c G U + P E l 0 Z W 1 Q Y X R o P l N l Y 3 R p b 2 4 x L 3 R i b D M z L 3 R i b D M z X 1 R h Y m x l P C 9 J d G V t U G F 0 a D 4 8 L 0 l 0 Z W 1 M b 2 N h d G l v b j 4 8 U 3 R h Y m x l R W 5 0 c m l l c y A v P j w v S X R l b T 4 8 S X R l b T 4 8 S X R l b U x v Y 2 F 0 a W 9 u P j x J d G V t V H l w Z T 5 G b 3 J t d W x h P C 9 J d G V t V H l w Z T 4 8 S X R l b V B h d G g + U 2 V j d G l v b j E v d G J s M z M v U 2 9 y d G V k J T I w U m 9 3 c z w v S X R l b V B h d G g + P C 9 J d G V t T G 9 j Y X R p b 2 4 + P F N 0 Y W J s Z U V u d H J p Z X M g L z 4 8 L 0 l 0 Z W 0 + P E l 0 Z W 0 + P E l 0 Z W 1 M b 2 N h d G l v b j 4 8 S X R l b V R 5 c G U + R m 9 y b X V s Y T w v S X R l b V R 5 c G U + P E l 0 Z W 1 Q Y X R o P l N l Y 3 R p b 2 4 x L 3 R i b D M z L 1 J l b W 9 2 Z W Q l M j B D b 2 x 1 b W 5 z P C 9 J d G V t U G F 0 a D 4 8 L 0 l 0 Z W 1 M b 2 N h d G l v b j 4 8 U 3 R h Y m x l R W 5 0 c m l l c y A v P j w v S X R l b T 4 8 S X R l b T 4 8 S X R l b U x v Y 2 F 0 a W 9 u P j x J d G V t V H l w Z T 5 G b 3 J t d W x h P C 9 J d G V t V H l w Z T 4 8 S X R l b V B h d G g + U 2 V j d G l v b j E v d G J s M z N h 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x I i A v P j x F b n R y e S B U e X B l P S J G a W x s T 2 J q Z W N 0 V H l w Z S I g V m F s d W U 9 I n N U Y W J s Z S I g L z 4 8 R W 5 0 c n k g V H l w Z T 0 i R m l s b F R v R G F 0 Y U 1 v Z G V s R W 5 h Y m x l Z C I g V m F s d W U 9 I m w w I i A v P j x F b n R y e S B U e X B l P S J G a W x s V G F y Z 2 V 0 I i B W Y W x 1 Z T 0 i c 3 R i b D M z Y S I g L z 4 8 R W 5 0 c n k g V H l w Z T 0 i R m l s b G V k Q 2 9 t c G x l d G V S Z X N 1 b H R U b 1 d v c m t z a G V l d C I g V m F s d W U 9 I m w x I i A v P j x F b n R y e S B U e X B l P S J S Z W N v d m V y e V R h c m d l d F N o Z W V 0 I i B W Y W x 1 Z T 0 i c 1 N o Z W V 0 N i I g L z 4 8 R W 5 0 c n k g V H l w Z T 0 i U m V j b 3 Z l c n l U Y X J n Z X R D b 2 x 1 b W 4 i I F Z h b H V l P S J s M S I g L z 4 8 R W 5 0 c n k g V H l w Z T 0 i U m V j b 3 Z l c n l U Y X J n Z X R S b 3 c i I F Z h b H V l P S J s M S I g L z 4 8 R W 5 0 c n k g V H l w Z T 0 i R m l s b E x h c 3 R V c G R h d G V k I i B W Y W x 1 Z T 0 i Z D I w M j A t M T I t M D J U M T Q 6 M D g 6 M D E u M j Y y M T g 1 M V o i I C 8 + P E V u d H J 5 I F R 5 c G U 9 I k Z p b G x D b 2 x 1 b W 5 U e X B l c y I g V m F s d W U 9 I n N C Z 0 l H Q W d Z Q 0 J n S U c i I C 8 + P E V u d H J 5 I F R 5 c G U 9 I k Z p b G x D b 2 x 1 b W 5 O Y W 1 l c y I g V m F s d W U 9 I n N b J n F 1 b 3 Q 7 Q 2 9 1 b n R y e S Z x d W 9 0 O y w m c X V v d D t Z Z W F y I D E m c X V v d D s s J n F 1 b 3 Q 7 W W V h c i A x I C g l K S Z x d W 9 0 O y w m c X V v d D t Z Z W F y I D I m c X V v d D s s J n F 1 b 3 Q 7 W W V h c i A y I C g l K S Z x d W 9 0 O y w m c X V v d D t Z Z W F y I D M m c X V v d D s s J n F 1 b 3 Q 7 W W V h c i A z I C g l K S Z x d W 9 0 O y w m c X V v d D t U b 3 R h b C Z x d W 9 0 O y w m c X V v d D t U b 3 R h b C A o J S k m c X V v d D t d I i A v P j x F b n R y e S B U e X B l P S J R d W V y e U l E I i B W Y W x 1 Z T 0 i c 2 M 3 M T g w M j h m L W E 4 O D U t N G V l M y 1 i O D I y L T k 0 M j h l M W J h M j Z j Z S I g L z 4 8 R W 5 0 c n k g V H l w Z T 0 i R m l s b E V y c m 9 y Q 2 9 1 b n Q i I F Z h b H V l P S J s M C I g L z 4 8 R W 5 0 c n k g V H l w Z T 0 i R m l s b F N 0 Y X R 1 c y I g V m F s d W U 9 I n N D b 2 1 w b G V 0 Z S I g L z 4 8 R W 5 0 c n k g V H l w Z T 0 i R m l s b E V y c m 9 y Q 2 9 k Z S I g V m F s d W U 9 I n N V b m t u b 3 d u I i A v P j x F b n R y e S B U e X B l P S J G a W x s Q 2 9 1 b n Q i I F Z h b H V l P S J s N i I g L z 4 8 R W 5 0 c n k g V H l w Z T 0 i U m V s Y X R p b 2 5 z a G l w S W 5 m b 0 N v b n R h a W 5 l c i I g V m F s d W U 9 I n N 7 J n F 1 b 3 Q 7 Y 2 9 s d W 1 u Q 2 9 1 b n Q m c X V v d D s 6 O S w m c X V v d D t r Z X l D b 2 x 1 b W 5 O Y W 1 l c y Z x d W 9 0 O z p b X S w m c X V v d D t x d W V y e V J l b G F 0 a W 9 u c 2 h p c H M m c X V v d D s 6 W 1 0 s J n F 1 b 3 Q 7 Y 2 9 s d W 1 u S W R l b n R p d G l l c y Z x d W 9 0 O z p b J n F 1 b 3 Q 7 T 2 R i Y y 5 E Y X R h U 2 9 1 c m N l X F w v M S 9 k c 2 4 9 U E l D Q U 5 l d C 9 Q S U N B T m V 0 L 0 F u b n V h b F J l c G 9 y d C 9 0 Y m w z M 2 E u e 0 N v d W 5 0 c n k s M H 0 m c X V v d D s s J n F 1 b 3 Q 7 T 2 R i Y y 5 E Y X R h U 2 9 1 c m N l X F w v M S 9 k c 2 4 9 U E l D Q U 5 l d C 9 Q S U N B T m V 0 L 0 F u b n V h b F J l c G 9 y d C 9 0 Y m w z M 2 E u e 1 l l Y X I g M S w x f S Z x d W 9 0 O y w m c X V v d D t P Z G J j L k R h d G F T b 3 V y Y 2 V c X C 8 x L 2 R z b j 1 Q S U N B T m V 0 L 1 B J Q 0 F O Z X Q v Q W 5 u d W F s U m V w b 3 J 0 L 3 R i b D M z Y S 5 7 W W V h c i A x I C g l K S w y f S Z x d W 9 0 O y w m c X V v d D t P Z G J j L k R h d G F T b 3 V y Y 2 V c X C 8 x L 2 R z b j 1 Q S U N B T m V 0 L 1 B J Q 0 F O Z X Q v Q W 5 u d W F s U m V w b 3 J 0 L 3 R i b D M z Y S 5 7 W W V h c i A y L D N 9 J n F 1 b 3 Q 7 L C Z x d W 9 0 O 0 9 k Y m M u R G F 0 Y V N v d X J j Z V x c L z E v Z H N u P V B J Q 0 F O Z X Q v U E l D Q U 5 l d C 9 B b m 5 1 Y W x S Z X B v c n Q v d G J s M z N h L n t Z Z W F y I D I g K C U p L D R 9 J n F 1 b 3 Q 7 L C Z x d W 9 0 O 0 9 k Y m M u R G F 0 Y V N v d X J j Z V x c L z E v Z H N u P V B J Q 0 F O Z X Q v U E l D Q U 5 l d C 9 B b m 5 1 Y W x S Z X B v c n Q v d G J s M z N h L n t Z Z W F y I D M s N X 0 m c X V v d D s s J n F 1 b 3 Q 7 T 2 R i Y y 5 E Y X R h U 2 9 1 c m N l X F w v M S 9 k c 2 4 9 U E l D Q U 5 l d C 9 Q S U N B T m V 0 L 0 F u b n V h b F J l c G 9 y d C 9 0 Y m w z M 2 E u e 1 l l Y X I g M y A o J S k s N n 0 m c X V v d D s s J n F 1 b 3 Q 7 T 2 R i Y y 5 E Y X R h U 2 9 1 c m N l X F w v M S 9 k c 2 4 9 U E l D Q U 5 l d C 9 Q S U N B T m V 0 L 0 F u b n V h b F J l c G 9 y d C 9 0 Y m w z M 2 E u e 1 R v d G F s L D d 9 J n F 1 b 3 Q 7 L C Z x d W 9 0 O 0 9 k Y m M u R G F 0 Y V N v d X J j Z V x c L z E v Z H N u P V B J Q 0 F O Z X Q v U E l D Q U 5 l d C 9 B b m 5 1 Y W x S Z X B v c n Q v d G J s M z N h L n t U b 3 R h b C A o J S k s O H 0 m c X V v d D t d L C Z x d W 9 0 O 0 N v b H V t b k N v d W 5 0 J n F 1 b 3 Q 7 O j k s J n F 1 b 3 Q 7 S 2 V 5 Q 2 9 s d W 1 u T m F t Z X M m c X V v d D s 6 W 1 0 s J n F 1 b 3 Q 7 Q 2 9 s d W 1 u S W R l b n R p d G l l c y Z x d W 9 0 O z p b J n F 1 b 3 Q 7 T 2 R i Y y 5 E Y X R h U 2 9 1 c m N l X F w v M S 9 k c 2 4 9 U E l D Q U 5 l d C 9 Q S U N B T m V 0 L 0 F u b n V h b F J l c G 9 y d C 9 0 Y m w z M 2 E u e 0 N v d W 5 0 c n k s M H 0 m c X V v d D s s J n F 1 b 3 Q 7 T 2 R i Y y 5 E Y X R h U 2 9 1 c m N l X F w v M S 9 k c 2 4 9 U E l D Q U 5 l d C 9 Q S U N B T m V 0 L 0 F u b n V h b F J l c G 9 y d C 9 0 Y m w z M 2 E u e 1 l l Y X I g M S w x f S Z x d W 9 0 O y w m c X V v d D t P Z G J j L k R h d G F T b 3 V y Y 2 V c X C 8 x L 2 R z b j 1 Q S U N B T m V 0 L 1 B J Q 0 F O Z X Q v Q W 5 u d W F s U m V w b 3 J 0 L 3 R i b D M z Y S 5 7 W W V h c i A x I C g l K S w y f S Z x d W 9 0 O y w m c X V v d D t P Z G J j L k R h d G F T b 3 V y Y 2 V c X C 8 x L 2 R z b j 1 Q S U N B T m V 0 L 1 B J Q 0 F O Z X Q v Q W 5 u d W F s U m V w b 3 J 0 L 3 R i b D M z Y S 5 7 W W V h c i A y L D N 9 J n F 1 b 3 Q 7 L C Z x d W 9 0 O 0 9 k Y m M u R G F 0 Y V N v d X J j Z V x c L z E v Z H N u P V B J Q 0 F O Z X Q v U E l D Q U 5 l d C 9 B b m 5 1 Y W x S Z X B v c n Q v d G J s M z N h L n t Z Z W F y I D I g K C U p L D R 9 J n F 1 b 3 Q 7 L C Z x d W 9 0 O 0 9 k Y m M u R G F 0 Y V N v d X J j Z V x c L z E v Z H N u P V B J Q 0 F O Z X Q v U E l D Q U 5 l d C 9 B b m 5 1 Y W x S Z X B v c n Q v d G J s M z N h L n t Z Z W F y I D M s N X 0 m c X V v d D s s J n F 1 b 3 Q 7 T 2 R i Y y 5 E Y X R h U 2 9 1 c m N l X F w v M S 9 k c 2 4 9 U E l D Q U 5 l d C 9 Q S U N B T m V 0 L 0 F u b n V h b F J l c G 9 y d C 9 0 Y m w z M 2 E u e 1 l l Y X I g M y A o J S k s N n 0 m c X V v d D s s J n F 1 b 3 Q 7 T 2 R i Y y 5 E Y X R h U 2 9 1 c m N l X F w v M S 9 k c 2 4 9 U E l D Q U 5 l d C 9 Q S U N B T m V 0 L 0 F u b n V h b F J l c G 9 y d C 9 0 Y m w z M 2 E u e 1 R v d G F s L D d 9 J n F 1 b 3 Q 7 L C Z x d W 9 0 O 0 9 k Y m M u R G F 0 Y V N v d X J j Z V x c L z E v Z H N u P V B J Q 0 F O Z X Q v U E l D Q U 5 l d C 9 B b m 5 1 Y W x S Z X B v c n Q v d G J s M z N h L n t U b 3 R h b C A o J S k s O H 0 m c X V v d D t d L C Z x d W 9 0 O 1 J l b G F 0 a W 9 u c 2 h p c E l u Z m 8 m c X V v d D s 6 W 1 1 9 I i A v P j x F b n R y e S B U e X B l P S J B Z G R l Z F R v R G F 0 Y U 1 v Z G V s I i B W Y W x 1 Z T 0 i b D A i I C 8 + P C 9 T d G F i b G V F b n R y a W V z P j w v S X R l b T 4 8 S X R l b T 4 8 S X R l b U x v Y 2 F 0 a W 9 u P j x J d G V t V H l w Z T 5 G b 3 J t d W x h P C 9 J d G V t V H l w Z T 4 8 S X R l b V B h d G g + U 2 V j d G l v b j E v d G J s M z N h L 1 N v d X J j Z T w v S X R l b V B h d G g + P C 9 J d G V t T G 9 j Y X R p b 2 4 + P F N 0 Y W J s Z U V u d H J p Z X M g L z 4 8 L 0 l 0 Z W 0 + P E l 0 Z W 0 + P E l 0 Z W 1 M b 2 N h d G l v b j 4 8 S X R l b V R 5 c G U + R m 9 y b X V s Y T w v S X R l b V R 5 c G U + P E l 0 Z W 1 Q Y X R o P l N l Y 3 R p b 2 4 x L 3 R i b D M z Y S 9 Q S U N B T m V 0 Q W 5 v b l 9 E Y X R h Y m F z Z T w v S X R l b V B h d G g + P C 9 J d G V t T G 9 j Y X R p b 2 4 + P F N 0 Y W J s Z U V u d H J p Z X M g L z 4 8 L 0 l 0 Z W 0 + P E l 0 Z W 0 + P E l 0 Z W 1 M b 2 N h d G l v b j 4 8 S X R l b V R 5 c G U + R m 9 y b X V s Y T w v S X R l b V R 5 c G U + P E l 0 Z W 1 Q Y X R o P l N l Y 3 R p b 2 4 x L 3 R i b D M z Y S 9 k Y m 9 f U 2 N o Z W 1 h P C 9 J d G V t U G F 0 a D 4 8 L 0 l 0 Z W 1 M b 2 N h d G l v b j 4 8 U 3 R h Y m x l R W 5 0 c m l l c y A v P j w v S X R l b T 4 8 S X R l b T 4 8 S X R l b U x v Y 2 F 0 a W 9 u P j x J d G V t V H l w Z T 5 G b 3 J t d W x h P C 9 J d G V t V H l w Z T 4 8 S X R l b V B h d G g + U 2 V j d G l v b j E v d G J s M z N h L 3 R i b D M z Y V 9 U Y W J s Z T w v S X R l b V B h d G g + P C 9 J d G V t T G 9 j Y X R p b 2 4 + P F N 0 Y W J s Z U V u d H J p Z X M g L z 4 8 L 0 l 0 Z W 0 + P E l 0 Z W 0 + P E l 0 Z W 1 M b 2 N h d G l v b j 4 8 S X R l b V R 5 c G U + R m 9 y b X V s Y T w v S X R l b V R 5 c G U + P E l 0 Z W 1 Q Y X R o P l N l Y 3 R p b 2 4 x L 3 R i b D M z Y S 9 T b 3 J 0 Z W Q l M j B S b 3 d z P C 9 J d G V t U G F 0 a D 4 8 L 0 l 0 Z W 1 M b 2 N h d G l v b j 4 8 U 3 R h Y m x l R W 5 0 c m l l c y A v P j w v S X R l b T 4 8 S X R l b T 4 8 S X R l b U x v Y 2 F 0 a W 9 u P j x J d G V t V H l w Z T 5 G b 3 J t d W x h P C 9 J d G V t V H l w Z T 4 8 S X R l b V B h d G g + U 2 V j d G l v b j E v d G J s M z N h L 1 J l b W 9 2 Z W Q l M j B D b 2 x 1 b W 5 z P C 9 J d G V t U G F 0 a D 4 8 L 0 l 0 Z W 1 M b 2 N h d G l v b j 4 8 U 3 R h Y m x l R W 5 0 c m l l c y A v P j w v S X R l b T 4 8 S X R l b T 4 8 S X R l b U x v Y 2 F 0 a W 9 u P j x J d G V t V H l w Z T 5 G b 3 J t d W x h P C 9 J d G V t V H l w Z T 4 8 S X R l b V B h d G g + U 2 V j d G l v b j E v d G J s M i 9 Q S U N B T m V 0 Q W 5 v b l 9 E Y X R h Y m F z Z T w v S X R l b V B h d G g + P C 9 J d G V t T G 9 j Y X R p b 2 4 + P F N 0 Y W J s Z U V u d H J p Z X M g L z 4 8 L 0 l 0 Z W 0 + P E l 0 Z W 0 + P E l 0 Z W 1 M b 2 N h d G l v b j 4 8 S X R l b V R 5 c G U + R m 9 y b X V s Y T w v S X R l b V R 5 c G U + P E l 0 Z W 1 Q Y X R o P l N l Y 3 R p b 2 4 x L 3 R i b D I v Z G J v X 1 N j a G V t Y T w v S X R l b V B h d G g + P C 9 J d G V t T G 9 j Y X R p b 2 4 + P F N 0 Y W J s Z U V u d H J p Z X M g L z 4 8 L 0 l 0 Z W 0 + P E l 0 Z W 0 + P E l 0 Z W 1 M b 2 N h d G l v b j 4 8 S X R l b V R 5 c G U + R m 9 y b X V s Y T w v S X R l b V R 5 c G U + P E l 0 Z W 1 Q Y X R o P l N l Y 3 R p b 2 4 x L 3 R i b D Q w 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x I i A v P j x F b n R y e S B U e X B l P S J G a W x s T 2 J q Z W N 0 V H l w Z S I g V m F s d W U 9 I n N U Y W J s Z S I g L z 4 8 R W 5 0 c n k g V H l w Z T 0 i R m l s b F R v R G F 0 Y U 1 v Z G V s R W 5 h Y m x l Z C I g V m F s d W U 9 I m w w I i A v P j x F b n R y e S B U e X B l P S J G a W x s V G F y Z 2 V 0 I i B W Y W x 1 Z T 0 i c 1 9 0 Y m w 0 M C I g L z 4 8 R W 5 0 c n k g V H l w Z T 0 i R m l s b G V k Q 2 9 t c G x l d G V S Z X N 1 b H R U b 1 d v c m t z a G V l d C I g V m F s d W U 9 I m w x I i A v P j x F b n R y e S B U e X B l P S J S Z W N v d m V y e V R h c m d l d F N o Z W V 0 I i B W Y W x 1 Z T 0 i c 1 N o Z W V 0 M i I g L z 4 8 R W 5 0 c n k g V H l w Z T 0 i U m V j b 3 Z l c n l U Y X J n Z X R D b 2 x 1 b W 4 i I F Z h b H V l P S J s M S I g L z 4 8 R W 5 0 c n k g V H l w Z T 0 i U m V j b 3 Z l c n l U Y X J n Z X R S b 3 c i I F Z h b H V l P S J s M S I g L z 4 8 R W 5 0 c n k g V H l w Z T 0 i R m l s b E N v d W 5 0 I i B W Y W x 1 Z T 0 i b D E w M C I g L z 4 8 R W 5 0 c n k g V H l w Z T 0 i R m l s b E V y c m 9 y Q 2 9 k Z S I g V m F s d W U 9 I n N V b m t u b 3 d u I i A v P j x F b n R y e S B U e X B l P S J G a W x s R X J y b 3 J D b 3 V u d C I g V m F s d W U 9 I m w w I i A v P j x F b n R y e S B U e X B l P S J G a W x s T G F z d F V w Z G F 0 Z W Q i I F Z h b H V l P S J k M j A y M C 0 x M C 0 y O V Q x N j o x M D o z O S 4 y N D Y 4 N z M 0 W i I g L z 4 8 R W 5 0 c n k g V H l w Z T 0 i R m l s b E N v b H V t b l R 5 c G V z I i B W Y W x 1 Z T 0 i c 0 J n W U N C Z 0 l H Q W d Z Q 0 J n S U d B Z 1 l D Q m d J R 0 F n W T 0 i I C 8 + P E V u d H J 5 I F R 5 c G U 9 I k Z p b G x D b 2 x 1 b W 5 O Y W 1 l c y I g V m F s d W U 9 I n N b J n F 1 b 3 Q 7 W W V h c i Z x d W 9 0 O y w m c X V v d D t P c m d h b m l z Y X R p b 2 4 m c X V v d D s s J n F 1 b 3 Q 7 X H U w M D N j M S Z x d W 9 0 O y w m c X V v d D t c d T A w M 2 M x I C g l K S Z x d W 9 0 O y w m c X V v d D s x I H R v I F x 1 M D A z Y z Q m c X V v d D s s J n F 1 b 3 Q 7 M S B 0 b y B c d T A w M 2 M 0 I C g l K S Z x d W 9 0 O y w m c X V v d D s 0 I H R v I F x 1 M D A z Y z E y J n F 1 b 3 Q 7 L C Z x d W 9 0 O z Q g d G 8 g X H U w M D N j M T I g K C U p J n F 1 b 3 Q 7 L C Z x d W 9 0 O z E y I H R v I F x 1 M D A z Y z I 0 J n F 1 b 3 Q 7 L C Z x d W 9 0 O z E y I H R v I F x 1 M D A z Y z I 0 I C g l K S Z x d W 9 0 O y w m c X V v d D s x Z C B 0 b y B c d T A w M 2 M z Z C Z x d W 9 0 O y w m c X V v d D s x Z C B 0 b y B c d T A w M 2 M z Z C A o J S k m c X V v d D s s J n F 1 b 3 Q 7 M 2 Q g d G 8 g X H U w M D N j N 2 Q m c X V v d D s s J n F 1 b 3 Q 7 M 2 Q g d G 8 g X H U w M D N j N 2 Q g K C U p J n F 1 b 3 Q 7 L C Z x d W 9 0 O z d k K y Z x d W 9 0 O y w m c X V v d D s 3 Z C s g K C U p J n F 1 b 3 Q 7 L C Z x d W 9 0 O 1 V u a 2 5 v d 2 4 m c X V v d D s s J n F 1 b 3 Q 7 V W 5 r b m 9 3 b i A o J S k m c X V v d D s s J n F 1 b 3 Q 7 V G 9 0 Y W w m c X V v d D s s J n F 1 b 3 Q 7 V G 9 0 Y W w g K C U p J n F 1 b 3 Q 7 X S I g L z 4 8 R W 5 0 c n k g V H l w Z T 0 i R m l s b F N 0 Y X R 1 c y I g V m F s d W U 9 I n N D b 2 1 w b G V 0 Z S I g L z 4 8 R W 5 0 c n k g V H l w Z T 0 i U X V l c n l J R C I g V m F s d W U 9 I n M z Z G F k M D A 1 M C 0 3 M T g y L T R l O D I t Y j k 3 N i 1 l Y z d m M j Y w N m I 1 N W I i I C 8 + P E V u d H J 5 I F R 5 c G U 9 I k F k Z G V k V G 9 E Y X R h T W 9 k Z W w i I F Z h b H V l P S J s M C I g L z 4 8 R W 5 0 c n k g V H l w Z T 0 i U m V s Y X R p b 2 5 z a G l w S W 5 m b 0 N v b n R h a W 5 l c i I g V m F s d W U 9 I n N 7 J n F 1 b 3 Q 7 Y 2 9 s d W 1 u Q 2 9 1 b n Q m c X V v d D s 6 M j A s J n F 1 b 3 Q 7 a 2 V 5 Q 2 9 s d W 1 u T m F t Z X M m c X V v d D s 6 W 1 0 s J n F 1 b 3 Q 7 c X V l c n l S Z W x h d G l v b n N o a X B z J n F 1 b 3 Q 7 O l t d L C Z x d W 9 0 O 2 N v b H V t b k l k Z W 5 0 a X R p Z X M m c X V v d D s 6 W y Z x d W 9 0 O 0 9 k Y m M u R G F 0 Y V N v d X J j Z V x c L z E v Z H N u P V B J Q 0 F O Z X Q v U E l D Q U 5 l d C 9 B b m 5 1 Y W x S Z X B v c n Q v d G J s N D A u e 1 l l Y X I s M H 0 m c X V v d D s s J n F 1 b 3 Q 7 T 2 R i Y y 5 E Y X R h U 2 9 1 c m N l X F w v M S 9 k c 2 4 9 U E l D Q U 5 l d C 9 Q S U N B T m V 0 L 0 F u b n V h b F J l c G 9 y d C 9 0 Y m w 0 M C 5 7 T 3 J n Y W 5 p c 2 F 0 a W 9 u L D F 9 J n F 1 b 3 Q 7 L C Z x d W 9 0 O 0 9 k Y m M u R G F 0 Y V N v d X J j Z V x c L z E v Z H N u P V B J Q 0 F O Z X Q v U E l D Q U 5 l d C 9 B b m 5 1 Y W x S Z X B v c n Q v d G J s N D A u e 1 x 1 M D A z Y z E s M n 0 m c X V v d D s s J n F 1 b 3 Q 7 T 2 R i Y y 5 E Y X R h U 2 9 1 c m N l X F w v M S 9 k c 2 4 9 U E l D Q U 5 l d C 9 Q S U N B T m V 0 L 0 F u b n V h b F J l c G 9 y d C 9 0 Y m w 0 M C 5 7 X H U w M D N j M S A o J S k s M 3 0 m c X V v d D s s J n F 1 b 3 Q 7 T 2 R i Y y 5 E Y X R h U 2 9 1 c m N l X F w v M S 9 k c 2 4 9 U E l D Q U 5 l d C 9 Q S U N B T m V 0 L 0 F u b n V h b F J l c G 9 y d C 9 0 Y m w 0 M C 5 7 M S B 0 b y B c d T A w M 2 M 0 L D R 9 J n F 1 b 3 Q 7 L C Z x d W 9 0 O 0 9 k Y m M u R G F 0 Y V N v d X J j Z V x c L z E v Z H N u P V B J Q 0 F O Z X Q v U E l D Q U 5 l d C 9 B b m 5 1 Y W x S Z X B v c n Q v d G J s N D A u e z E g d G 8 g X H U w M D N j N C A o J S k s N X 0 m c X V v d D s s J n F 1 b 3 Q 7 T 2 R i Y y 5 E Y X R h U 2 9 1 c m N l X F w v M S 9 k c 2 4 9 U E l D Q U 5 l d C 9 Q S U N B T m V 0 L 0 F u b n V h b F J l c G 9 y d C 9 0 Y m w 0 M C 5 7 N C B 0 b y B c d T A w M 2 M x M i w 2 f S Z x d W 9 0 O y w m c X V v d D t P Z G J j L k R h d G F T b 3 V y Y 2 V c X C 8 x L 2 R z b j 1 Q S U N B T m V 0 L 1 B J Q 0 F O Z X Q v Q W 5 u d W F s U m V w b 3 J 0 L 3 R i b D Q w L n s 0 I H R v I F x 1 M D A z Y z E y I C g l K S w 3 f S Z x d W 9 0 O y w m c X V v d D t P Z G J j L k R h d G F T b 3 V y Y 2 V c X C 8 x L 2 R z b j 1 Q S U N B T m V 0 L 1 B J Q 0 F O Z X Q v Q W 5 u d W F s U m V w b 3 J 0 L 3 R i b D Q w L n s x M i B 0 b y B c d T A w M 2 M y N C w 4 f S Z x d W 9 0 O y w m c X V v d D t P Z G J j L k R h d G F T b 3 V y Y 2 V c X C 8 x L 2 R z b j 1 Q S U N B T m V 0 L 1 B J Q 0 F O Z X Q v Q W 5 u d W F s U m V w b 3 J 0 L 3 R i b D Q w L n s x M i B 0 b y B c d T A w M 2 M y N C A o J S k s O X 0 m c X V v d D s s J n F 1 b 3 Q 7 T 2 R i Y y 5 E Y X R h U 2 9 1 c m N l X F w v M S 9 k c 2 4 9 U E l D Q U 5 l d C 9 Q S U N B T m V 0 L 0 F u b n V h b F J l c G 9 y d C 9 0 Y m w 0 M C 5 7 M W Q g d G 8 g X H U w M D N j M 2 Q s M T B 9 J n F 1 b 3 Q 7 L C Z x d W 9 0 O 0 9 k Y m M u R G F 0 Y V N v d X J j Z V x c L z E v Z H N u P V B J Q 0 F O Z X Q v U E l D Q U 5 l d C 9 B b m 5 1 Y W x S Z X B v c n Q v d G J s N D A u e z F k I H R v I F x 1 M D A z Y z N k I C g l K S w x M X 0 m c X V v d D s s J n F 1 b 3 Q 7 T 2 R i Y y 5 E Y X R h U 2 9 1 c m N l X F w v M S 9 k c 2 4 9 U E l D Q U 5 l d C 9 Q S U N B T m V 0 L 0 F u b n V h b F J l c G 9 y d C 9 0 Y m w 0 M C 5 7 M 2 Q g d G 8 g X H U w M D N j N 2 Q s M T J 9 J n F 1 b 3 Q 7 L C Z x d W 9 0 O 0 9 k Y m M u R G F 0 Y V N v d X J j Z V x c L z E v Z H N u P V B J Q 0 F O Z X Q v U E l D Q U 5 l d C 9 B b m 5 1 Y W x S Z X B v c n Q v d G J s N D A u e z N k I H R v I F x 1 M D A z Y z d k I C g l K S w x M 3 0 m c X V v d D s s J n F 1 b 3 Q 7 T 2 R i Y y 5 E Y X R h U 2 9 1 c m N l X F w v M S 9 k c 2 4 9 U E l D Q U 5 l d C 9 Q S U N B T m V 0 L 0 F u b n V h b F J l c G 9 y d C 9 0 Y m w 0 M C 5 7 N 2 Q r L D E 0 f S Z x d W 9 0 O y w m c X V v d D t P Z G J j L k R h d G F T b 3 V y Y 2 V c X C 8 x L 2 R z b j 1 Q S U N B T m V 0 L 1 B J Q 0 F O Z X Q v Q W 5 u d W F s U m V w b 3 J 0 L 3 R i b D Q w L n s 3 Z C s g K C U p L D E 1 f S Z x d W 9 0 O y w m c X V v d D t P Z G J j L k R h d G F T b 3 V y Y 2 V c X C 8 x L 2 R z b j 1 Q S U N B T m V 0 L 1 B J Q 0 F O Z X Q v Q W 5 u d W F s U m V w b 3 J 0 L 3 R i b D Q w L n t V b m t u b 3 d u L D E 2 f S Z x d W 9 0 O y w m c X V v d D t P Z G J j L k R h d G F T b 3 V y Y 2 V c X C 8 x L 2 R z b j 1 Q S U N B T m V 0 L 1 B J Q 0 F O Z X Q v Q W 5 u d W F s U m V w b 3 J 0 L 3 R i b D Q w L n t V b m t u b 3 d u I C g l K S w x N 3 0 m c X V v d D s s J n F 1 b 3 Q 7 T 2 R i Y y 5 E Y X R h U 2 9 1 c m N l X F w v M S 9 k c 2 4 9 U E l D Q U 5 l d C 9 Q S U N B T m V 0 L 0 F u b n V h b F J l c G 9 y d C 9 0 Y m w 0 M C 5 7 V G 9 0 Y W w s M T h 9 J n F 1 b 3 Q 7 L C Z x d W 9 0 O 0 9 k Y m M u R G F 0 Y V N v d X J j Z V x c L z E v Z H N u P V B J Q 0 F O Z X Q v U E l D Q U 5 l d C 9 B b m 5 1 Y W x S Z X B v c n Q v d G J s N D A u e 1 R v d G F s I C g l K S w x O X 0 m c X V v d D t d L C Z x d W 9 0 O 0 N v b H V t b k N v d W 5 0 J n F 1 b 3 Q 7 O j I w L C Z x d W 9 0 O 0 t l e U N v b H V t b k 5 h b W V z J n F 1 b 3 Q 7 O l t d L C Z x d W 9 0 O 0 N v b H V t b k l k Z W 5 0 a X R p Z X M m c X V v d D s 6 W y Z x d W 9 0 O 0 9 k Y m M u R G F 0 Y V N v d X J j Z V x c L z E v Z H N u P V B J Q 0 F O Z X Q v U E l D Q U 5 l d C 9 B b m 5 1 Y W x S Z X B v c n Q v d G J s N D A u e 1 l l Y X I s M H 0 m c X V v d D s s J n F 1 b 3 Q 7 T 2 R i Y y 5 E Y X R h U 2 9 1 c m N l X F w v M S 9 k c 2 4 9 U E l D Q U 5 l d C 9 Q S U N B T m V 0 L 0 F u b n V h b F J l c G 9 y d C 9 0 Y m w 0 M C 5 7 T 3 J n Y W 5 p c 2 F 0 a W 9 u L D F 9 J n F 1 b 3 Q 7 L C Z x d W 9 0 O 0 9 k Y m M u R G F 0 Y V N v d X J j Z V x c L z E v Z H N u P V B J Q 0 F O Z X Q v U E l D Q U 5 l d C 9 B b m 5 1 Y W x S Z X B v c n Q v d G J s N D A u e 1 x 1 M D A z Y z E s M n 0 m c X V v d D s s J n F 1 b 3 Q 7 T 2 R i Y y 5 E Y X R h U 2 9 1 c m N l X F w v M S 9 k c 2 4 9 U E l D Q U 5 l d C 9 Q S U N B T m V 0 L 0 F u b n V h b F J l c G 9 y d C 9 0 Y m w 0 M C 5 7 X H U w M D N j M S A o J S k s M 3 0 m c X V v d D s s J n F 1 b 3 Q 7 T 2 R i Y y 5 E Y X R h U 2 9 1 c m N l X F w v M S 9 k c 2 4 9 U E l D Q U 5 l d C 9 Q S U N B T m V 0 L 0 F u b n V h b F J l c G 9 y d C 9 0 Y m w 0 M C 5 7 M S B 0 b y B c d T A w M 2 M 0 L D R 9 J n F 1 b 3 Q 7 L C Z x d W 9 0 O 0 9 k Y m M u R G F 0 Y V N v d X J j Z V x c L z E v Z H N u P V B J Q 0 F O Z X Q v U E l D Q U 5 l d C 9 B b m 5 1 Y W x S Z X B v c n Q v d G J s N D A u e z E g d G 8 g X H U w M D N j N C A o J S k s N X 0 m c X V v d D s s J n F 1 b 3 Q 7 T 2 R i Y y 5 E Y X R h U 2 9 1 c m N l X F w v M S 9 k c 2 4 9 U E l D Q U 5 l d C 9 Q S U N B T m V 0 L 0 F u b n V h b F J l c G 9 y d C 9 0 Y m w 0 M C 5 7 N C B 0 b y B c d T A w M 2 M x M i w 2 f S Z x d W 9 0 O y w m c X V v d D t P Z G J j L k R h d G F T b 3 V y Y 2 V c X C 8 x L 2 R z b j 1 Q S U N B T m V 0 L 1 B J Q 0 F O Z X Q v Q W 5 u d W F s U m V w b 3 J 0 L 3 R i b D Q w L n s 0 I H R v I F x 1 M D A z Y z E y I C g l K S w 3 f S Z x d W 9 0 O y w m c X V v d D t P Z G J j L k R h d G F T b 3 V y Y 2 V c X C 8 x L 2 R z b j 1 Q S U N B T m V 0 L 1 B J Q 0 F O Z X Q v Q W 5 u d W F s U m V w b 3 J 0 L 3 R i b D Q w L n s x M i B 0 b y B c d T A w M 2 M y N C w 4 f S Z x d W 9 0 O y w m c X V v d D t P Z G J j L k R h d G F T b 3 V y Y 2 V c X C 8 x L 2 R z b j 1 Q S U N B T m V 0 L 1 B J Q 0 F O Z X Q v Q W 5 u d W F s U m V w b 3 J 0 L 3 R i b D Q w L n s x M i B 0 b y B c d T A w M 2 M y N C A o J S k s O X 0 m c X V v d D s s J n F 1 b 3 Q 7 T 2 R i Y y 5 E Y X R h U 2 9 1 c m N l X F w v M S 9 k c 2 4 9 U E l D Q U 5 l d C 9 Q S U N B T m V 0 L 0 F u b n V h b F J l c G 9 y d C 9 0 Y m w 0 M C 5 7 M W Q g d G 8 g X H U w M D N j M 2 Q s M T B 9 J n F 1 b 3 Q 7 L C Z x d W 9 0 O 0 9 k Y m M u R G F 0 Y V N v d X J j Z V x c L z E v Z H N u P V B J Q 0 F O Z X Q v U E l D Q U 5 l d C 9 B b m 5 1 Y W x S Z X B v c n Q v d G J s N D A u e z F k I H R v I F x 1 M D A z Y z N k I C g l K S w x M X 0 m c X V v d D s s J n F 1 b 3 Q 7 T 2 R i Y y 5 E Y X R h U 2 9 1 c m N l X F w v M S 9 k c 2 4 9 U E l D Q U 5 l d C 9 Q S U N B T m V 0 L 0 F u b n V h b F J l c G 9 y d C 9 0 Y m w 0 M C 5 7 M 2 Q g d G 8 g X H U w M D N j N 2 Q s M T J 9 J n F 1 b 3 Q 7 L C Z x d W 9 0 O 0 9 k Y m M u R G F 0 Y V N v d X J j Z V x c L z E v Z H N u P V B J Q 0 F O Z X Q v U E l D Q U 5 l d C 9 B b m 5 1 Y W x S Z X B v c n Q v d G J s N D A u e z N k I H R v I F x 1 M D A z Y z d k I C g l K S w x M 3 0 m c X V v d D s s J n F 1 b 3 Q 7 T 2 R i Y y 5 E Y X R h U 2 9 1 c m N l X F w v M S 9 k c 2 4 9 U E l D Q U 5 l d C 9 Q S U N B T m V 0 L 0 F u b n V h b F J l c G 9 y d C 9 0 Y m w 0 M C 5 7 N 2 Q r L D E 0 f S Z x d W 9 0 O y w m c X V v d D t P Z G J j L k R h d G F T b 3 V y Y 2 V c X C 8 x L 2 R z b j 1 Q S U N B T m V 0 L 1 B J Q 0 F O Z X Q v Q W 5 u d W F s U m V w b 3 J 0 L 3 R i b D Q w L n s 3 Z C s g K C U p L D E 1 f S Z x d W 9 0 O y w m c X V v d D t P Z G J j L k R h d G F T b 3 V y Y 2 V c X C 8 x L 2 R z b j 1 Q S U N B T m V 0 L 1 B J Q 0 F O Z X Q v Q W 5 u d W F s U m V w b 3 J 0 L 3 R i b D Q w L n t V b m t u b 3 d u L D E 2 f S Z x d W 9 0 O y w m c X V v d D t P Z G J j L k R h d G F T b 3 V y Y 2 V c X C 8 x L 2 R z b j 1 Q S U N B T m V 0 L 1 B J Q 0 F O Z X Q v Q W 5 u d W F s U m V w b 3 J 0 L 3 R i b D Q w L n t V b m t u b 3 d u I C g l K S w x N 3 0 m c X V v d D s s J n F 1 b 3 Q 7 T 2 R i Y y 5 E Y X R h U 2 9 1 c m N l X F w v M S 9 k c 2 4 9 U E l D Q U 5 l d C 9 Q S U N B T m V 0 L 0 F u b n V h b F J l c G 9 y d C 9 0 Y m w 0 M C 5 7 V G 9 0 Y W w s M T h 9 J n F 1 b 3 Q 7 L C Z x d W 9 0 O 0 9 k Y m M u R G F 0 Y V N v d X J j Z V x c L z E v Z H N u P V B J Q 0 F O Z X Q v U E l D Q U 5 l d C 9 B b m 5 1 Y W x S Z X B v c n Q v d G J s N D A u e 1 R v d G F s I C g l K S w x O X 0 m c X V v d D t d L C Z x d W 9 0 O 1 J l b G F 0 a W 9 u c 2 h p c E l u Z m 8 m c X V v d D s 6 W 1 1 9 I i A v P j w v U 3 R h Y m x l R W 5 0 c m l l c z 4 8 L 0 l 0 Z W 0 + P E l 0 Z W 0 + P E l 0 Z W 1 M b 2 N h d G l v b j 4 8 S X R l b V R 5 c G U + R m 9 y b X V s Y T w v S X R l b V R 5 c G U + P E l 0 Z W 1 Q Y X R o P l N l Y 3 R p b 2 4 x L 3 R i b D Q w L 1 N v d X J j Z T w v S X R l b V B h d G g + P C 9 J d G V t T G 9 j Y X R p b 2 4 + P F N 0 Y W J s Z U V u d H J p Z X M g L z 4 8 L 0 l 0 Z W 0 + P E l 0 Z W 0 + P E l 0 Z W 1 M b 2 N h d G l v b j 4 8 S X R l b V R 5 c G U + R m 9 y b X V s Y T w v S X R l b V R 5 c G U + P E l 0 Z W 1 Q Y X R o P l N l Y 3 R p b 2 4 x L 3 R i b D Q w L 1 B J Q 0 F O Z X R f R G F 0 Y W J h c 2 U 8 L 0 l 0 Z W 1 Q Y X R o P j w v S X R l b U x v Y 2 F 0 a W 9 u P j x T d G F i b G V F b n R y a W V z I C 8 + P C 9 J d G V t P j x J d G V t P j x J d G V t T G 9 j Y X R p b 2 4 + P E l 0 Z W 1 U e X B l P k Z v c m 1 1 b G E 8 L 0 l 0 Z W 1 U e X B l P j x J d G V t U G F 0 a D 5 T Z W N 0 a W 9 u M S 9 0 Y m w 0 M C 9 B b m 5 1 Y W x S Z X B v c n R f U 2 N o Z W 1 h P C 9 J d G V t U G F 0 a D 4 8 L 0 l 0 Z W 1 M b 2 N h d G l v b j 4 8 U 3 R h Y m x l R W 5 0 c m l l c y A v P j w v S X R l b T 4 8 S X R l b T 4 8 S X R l b U x v Y 2 F 0 a W 9 u P j x J d G V t V H l w Z T 5 G b 3 J t d W x h P C 9 J d G V t V H l w Z T 4 8 S X R l b V B h d G g + U 2 V j d G l v b j E v d G J s N D A v d G J s N D B f V G F i b G U 8 L 0 l 0 Z W 1 Q Y X R o P j w v S X R l b U x v Y 2 F 0 a W 9 u P j x T d G F i b G V F b n R y a W V z I C 8 + P C 9 J d G V t P j x J d G V t P j x J d G V t T G 9 j Y X R p b 2 4 + P E l 0 Z W 1 U e X B l P k Z v c m 1 1 b G E 8 L 0 l 0 Z W 1 U e X B l P j x J d G V t U G F 0 a D 5 T Z W N 0 a W 9 u M S 9 0 Y m w 0 M C 9 T b 3 J 0 Z W Q l M j B S b 3 d z P C 9 J d G V t U G F 0 a D 4 8 L 0 l 0 Z W 1 M b 2 N h d G l v b j 4 8 U 3 R h Y m x l R W 5 0 c m l l c y A v P j w v S X R l b T 4 8 S X R l b T 4 8 S X R l b U x v Y 2 F 0 a W 9 u P j x J d G V t V H l w Z T 5 G b 3 J t d W x h P C 9 J d G V t V H l w Z T 4 8 S X R l b V B h d G g + U 2 V j d G l v b j E v d G J s N D A v U m V t b 3 Z l Z C U y M E N v b H V t b n M 8 L 0 l 0 Z W 1 Q Y X R o P j w v S X R l b U x v Y 2 F 0 a W 9 u P j x T d G F i b G V F b n R y a W V z I C 8 + P C 9 J d G V t P j x J d G V t P j x J d G V t T G 9 j Y X R p b 2 4 + P E l 0 Z W 1 U e X B l P k Z v c m 1 1 b G E 8 L 0 l 0 Z W 1 U e X B l P j x J d G V t U G F 0 a D 5 T Z W N 0 a W 9 u M S 9 0 Y m w z L 1 J l b W 9 2 Z W Q l M j B D b 2 x 1 b W 5 z P C 9 J d G V t U G F 0 a D 4 8 L 0 l 0 Z W 1 M b 2 N h d G l v b j 4 8 U 3 R h Y m x l R W 5 0 c m l l c y A v P j w v S X R l b T 4 8 S X R l b T 4 8 S X R l b U x v Y 2 F 0 a W 9 u P j x J d G V t V H l w Z T 5 G b 3 J t d W x h P C 9 J d G V t V H l w Z T 4 8 S X R l b V B h d G g + U 2 V j d G l v b j E v d G J s N D E 8 L 0 l 0 Z W 1 Q Y X R o P j w v S X R l b U x v Y 2 F 0 a W 9 u P j x T d G F i b G V F b n R y a W V z 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F b m F i b G V k I i B W Y W x 1 Z T 0 i b D E i I C 8 + P E V u d H J 5 I F R 5 c G U 9 I k Z p b G x P Y m p l Y 3 R U e X B l I i B W Y W x 1 Z T 0 i c 1 R h Y m x l I i A v P j x F b n R y e S B U e X B l P S J G a W x s V G 9 E Y X R h T W 9 k Z W x F b m F i b G V k I i B W Y W x 1 Z T 0 i b D A i I C 8 + P E V u d H J 5 I F R 5 c G U 9 I k Z p b G x U Y X J n Z X Q i I F Z h b H V l P S J z X 3 R i b D Q x I i A v P j x F b n R y e S B U e X B l P S J G a W x s Z W R D b 2 1 w b G V 0 Z V J l c 3 V s d F R v V 2 9 y a 3 N o Z W V 0 I i B W Y W x 1 Z T 0 i b D E i I C 8 + P E V u d H J 5 I F R 5 c G U 9 I l J l Y 2 9 2 Z X J 5 V G F y Z 2 V 0 U 2 h l Z X Q i I F Z h b H V l P S J z U 2 h l Z X Q z I i A v P j x F b n R y e S B U e X B l P S J S Z W N v d m V y e V R h c m d l d E N v b H V t b i I g V m F s d W U 9 I m w x I i A v P j x F b n R y e S B U e X B l P S J S Z W N v d m V y e V R h c m d l d F J v d y I g V m F s d W U 9 I m w x I i A v P j x F b n R y e S B U e X B l P S J G a W x s Q 2 9 1 b n Q i I F Z h b H V l P S J s M T E i I C 8 + P E V u d H J 5 I F R 5 c G U 9 I k Z p b G x F c n J v c k N v Z G U i I F Z h b H V l P S J z V W 5 r b m 9 3 b i I g L z 4 8 R W 5 0 c n k g V H l w Z T 0 i R m l s b E V y c m 9 y Q 2 9 1 b n Q i I F Z h b H V l P S J s M C I g L z 4 8 R W 5 0 c n k g V H l w Z T 0 i R m l s b E x h c 3 R V c G R h d G V k I i B W Y W x 1 Z T 0 i Z D I w M j A t M T A t M j l U M T Y 6 M T A 6 M z k u N T M x N j Y 4 N 1 o i I C 8 + P E V u d H J 5 I F R 5 c G U 9 I k Z p b G x D b 2 x 1 b W 5 U e X B l c y I g V m F s d W U 9 I n N C Z 1 l D Q m d J R 0 F n W U N C Z 0 l H I i A v P j x F b n R y e S B U e X B l P S J G a W x s Q 2 9 s d W 1 u T m F t Z X M i I F Z h b H V l P S J z W y Z x d W 9 0 O 1 l l Y X I m c X V v d D s s J n F 1 b 3 Q 7 R G l z Y 2 h h c m d l I F N 0 Y X R 1 c y Z x d W 9 0 O y w m c X V v d D t c d T A w M 2 M x J n F 1 b 3 Q 7 L C Z x d W 9 0 O 1 x 1 M D A z Y z E g K C U p J n F 1 b 3 Q 7 L C Z x d W 9 0 O z E t N C Z x d W 9 0 O y w m c X V v d D s x L T Q g K C U p J n F 1 b 3 Q 7 L C Z x d W 9 0 O z U t M T A m c X V v d D s s J n F 1 b 3 Q 7 N S 0 x M C A o J S k m c X V v d D s s J n F 1 b 3 Q 7 M T E t M T U m c X V v d D s s J n F 1 b 3 Q 7 M T E t M T U g K C U p J n F 1 b 3 Q 7 L C Z x d W 9 0 O 1 R v d G F s J n F 1 b 3 Q 7 L C Z x d W 9 0 O 1 R v d G F s I C g l K S Z x d W 9 0 O 1 0 i I C 8 + P E V u d H J 5 I F R 5 c G U 9 I k Z p b G x T d G F 0 d X M i I F Z h b H V l P S J z Q 2 9 t c G x l d G U i I C 8 + P E V u d H J 5 I F R 5 c G U 9 I l F 1 Z X J 5 S U Q i I F Z h b H V l P S J z Y z F l M z Z j O W Q t M D R h O C 0 0 Z W V l L W F h N G M t M m J l M z Y 2 Z m F l O T E w I i A v P j x F b n R y e S B U e X B l P S J B Z G R l Z F R v R G F 0 Y U 1 v Z G V s I i B W Y W x 1 Z T 0 i b D A i I C 8 + P E V u d H J 5 I F R 5 c G U 9 I l J l b G F 0 a W 9 u c 2 h p c E l u Z m 9 D b 2 5 0 Y W l u Z X I i I F Z h b H V l P S J z e y Z x d W 9 0 O 2 N v b H V t b k N v d W 5 0 J n F 1 b 3 Q 7 O j E y L C Z x d W 9 0 O 2 t l e U N v b H V t b k 5 h b W V z J n F 1 b 3 Q 7 O l t d L C Z x d W 9 0 O 3 F 1 Z X J 5 U m V s Y X R p b 2 5 z a G l w c y Z x d W 9 0 O z p b X S w m c X V v d D t j b 2 x 1 b W 5 J Z G V u d G l 0 a W V z J n F 1 b 3 Q 7 O l s m c X V v d D t P Z G J j L k R h d G F T b 3 V y Y 2 V c X C 8 x L 2 R z b j 1 Q S U N B T m V 0 L 1 B J Q 0 F O Z X Q v Q W 5 u d W F s U m V w b 3 J 0 L 3 R i b D Q x L n t Z Z W F y L D B 9 J n F 1 b 3 Q 7 L C Z x d W 9 0 O 0 9 k Y m M u R G F 0 Y V N v d X J j Z V x c L z E v Z H N u P V B J Q 0 F O Z X Q v U E l D Q U 5 l d C 9 B b m 5 1 Y W x S Z X B v c n Q v d G J s N D E u e 0 R p c 2 N o Y X J n Z S B T d G F 0 d X M s M X 0 m c X V v d D s s J n F 1 b 3 Q 7 T 2 R i Y y 5 E Y X R h U 2 9 1 c m N l X F w v M S 9 k c 2 4 9 U E l D Q U 5 l d C 9 Q S U N B T m V 0 L 0 F u b n V h b F J l c G 9 y d C 9 0 Y m w 0 M S 5 7 X H U w M D N j M S w y f S Z x d W 9 0 O y w m c X V v d D t P Z G J j L k R h d G F T b 3 V y Y 2 V c X C 8 x L 2 R z b j 1 Q S U N B T m V 0 L 1 B J Q 0 F O Z X Q v Q W 5 u d W F s U m V w b 3 J 0 L 3 R i b D Q x L n t c d T A w M 2 M x I C g l K S w z f S Z x d W 9 0 O y w m c X V v d D t P Z G J j L k R h d G F T b 3 V y Y 2 V c X C 8 x L 2 R z b j 1 Q S U N B T m V 0 L 1 B J Q 0 F O Z X Q v Q W 5 u d W F s U m V w b 3 J 0 L 3 R i b D Q x L n s x L T Q s N H 0 m c X V v d D s s J n F 1 b 3 Q 7 T 2 R i Y y 5 E Y X R h U 2 9 1 c m N l X F w v M S 9 k c 2 4 9 U E l D Q U 5 l d C 9 Q S U N B T m V 0 L 0 F u b n V h b F J l c G 9 y d C 9 0 Y m w 0 M S 5 7 M S 0 0 I C g l K S w 1 f S Z x d W 9 0 O y w m c X V v d D t P Z G J j L k R h d G F T b 3 V y Y 2 V c X C 8 x L 2 R z b j 1 Q S U N B T m V 0 L 1 B J Q 0 F O Z X Q v Q W 5 u d W F s U m V w b 3 J 0 L 3 R i b D Q x L n s 1 L T E w L D Z 9 J n F 1 b 3 Q 7 L C Z x d W 9 0 O 0 9 k Y m M u R G F 0 Y V N v d X J j Z V x c L z E v Z H N u P V B J Q 0 F O Z X Q v U E l D Q U 5 l d C 9 B b m 5 1 Y W x S Z X B v c n Q v d G J s N D E u e z U t M T A g K C U p L D d 9 J n F 1 b 3 Q 7 L C Z x d W 9 0 O 0 9 k Y m M u R G F 0 Y V N v d X J j Z V x c L z E v Z H N u P V B J Q 0 F O Z X Q v U E l D Q U 5 l d C 9 B b m 5 1 Y W x S Z X B v c n Q v d G J s N D E u e z E x L T E 1 L D h 9 J n F 1 b 3 Q 7 L C Z x d W 9 0 O 0 9 k Y m M u R G F 0 Y V N v d X J j Z V x c L z E v Z H N u P V B J Q 0 F O Z X Q v U E l D Q U 5 l d C 9 B b m 5 1 Y W x S Z X B v c n Q v d G J s N D E u e z E x L T E 1 I C g l K S w 5 f S Z x d W 9 0 O y w m c X V v d D t P Z G J j L k R h d G F T b 3 V y Y 2 V c X C 8 x L 2 R z b j 1 Q S U N B T m V 0 L 1 B J Q 0 F O Z X Q v Q W 5 u d W F s U m V w b 3 J 0 L 3 R i b D Q x L n t U b 3 R h b C w x M H 0 m c X V v d D s s J n F 1 b 3 Q 7 T 2 R i Y y 5 E Y X R h U 2 9 1 c m N l X F w v M S 9 k c 2 4 9 U E l D Q U 5 l d C 9 Q S U N B T m V 0 L 0 F u b n V h b F J l c G 9 y d C 9 0 Y m w 0 M S 5 7 V G 9 0 Y W w g K C U p L D E x f S Z x d W 9 0 O 1 0 s J n F 1 b 3 Q 7 Q 2 9 s d W 1 u Q 2 9 1 b n Q m c X V v d D s 6 M T I s J n F 1 b 3 Q 7 S 2 V 5 Q 2 9 s d W 1 u T m F t Z X M m c X V v d D s 6 W 1 0 s J n F 1 b 3 Q 7 Q 2 9 s d W 1 u S W R l b n R p d G l l c y Z x d W 9 0 O z p b J n F 1 b 3 Q 7 T 2 R i Y y 5 E Y X R h U 2 9 1 c m N l X F w v M S 9 k c 2 4 9 U E l D Q U 5 l d C 9 Q S U N B T m V 0 L 0 F u b n V h b F J l c G 9 y d C 9 0 Y m w 0 M S 5 7 W W V h c i w w f S Z x d W 9 0 O y w m c X V v d D t P Z G J j L k R h d G F T b 3 V y Y 2 V c X C 8 x L 2 R z b j 1 Q S U N B T m V 0 L 1 B J Q 0 F O Z X Q v Q W 5 u d W F s U m V w b 3 J 0 L 3 R i b D Q x L n t E a X N j a G F y Z 2 U g U 3 R h d H V z L D F 9 J n F 1 b 3 Q 7 L C Z x d W 9 0 O 0 9 k Y m M u R G F 0 Y V N v d X J j Z V x c L z E v Z H N u P V B J Q 0 F O Z X Q v U E l D Q U 5 l d C 9 B b m 5 1 Y W x S Z X B v c n Q v d G J s N D E u e 1 x 1 M D A z Y z E s M n 0 m c X V v d D s s J n F 1 b 3 Q 7 T 2 R i Y y 5 E Y X R h U 2 9 1 c m N l X F w v M S 9 k c 2 4 9 U E l D Q U 5 l d C 9 Q S U N B T m V 0 L 0 F u b n V h b F J l c G 9 y d C 9 0 Y m w 0 M S 5 7 X H U w M D N j M S A o J S k s M 3 0 m c X V v d D s s J n F 1 b 3 Q 7 T 2 R i Y y 5 E Y X R h U 2 9 1 c m N l X F w v M S 9 k c 2 4 9 U E l D Q U 5 l d C 9 Q S U N B T m V 0 L 0 F u b n V h b F J l c G 9 y d C 9 0 Y m w 0 M S 5 7 M S 0 0 L D R 9 J n F 1 b 3 Q 7 L C Z x d W 9 0 O 0 9 k Y m M u R G F 0 Y V N v d X J j Z V x c L z E v Z H N u P V B J Q 0 F O Z X Q v U E l D Q U 5 l d C 9 B b m 5 1 Y W x S Z X B v c n Q v d G J s N D E u e z E t N C A o J S k s N X 0 m c X V v d D s s J n F 1 b 3 Q 7 T 2 R i Y y 5 E Y X R h U 2 9 1 c m N l X F w v M S 9 k c 2 4 9 U E l D Q U 5 l d C 9 Q S U N B T m V 0 L 0 F u b n V h b F J l c G 9 y d C 9 0 Y m w 0 M S 5 7 N S 0 x M C w 2 f S Z x d W 9 0 O y w m c X V v d D t P Z G J j L k R h d G F T b 3 V y Y 2 V c X C 8 x L 2 R z b j 1 Q S U N B T m V 0 L 1 B J Q 0 F O Z X Q v Q W 5 u d W F s U m V w b 3 J 0 L 3 R i b D Q x L n s 1 L T E w I C g l K S w 3 f S Z x d W 9 0 O y w m c X V v d D t P Z G J j L k R h d G F T b 3 V y Y 2 V c X C 8 x L 2 R z b j 1 Q S U N B T m V 0 L 1 B J Q 0 F O Z X Q v Q W 5 u d W F s U m V w b 3 J 0 L 3 R i b D Q x L n s x M S 0 x N S w 4 f S Z x d W 9 0 O y w m c X V v d D t P Z G J j L k R h d G F T b 3 V y Y 2 V c X C 8 x L 2 R z b j 1 Q S U N B T m V 0 L 1 B J Q 0 F O Z X Q v Q W 5 u d W F s U m V w b 3 J 0 L 3 R i b D Q x L n s x M S 0 x N S A o J S k s O X 0 m c X V v d D s s J n F 1 b 3 Q 7 T 2 R i Y y 5 E Y X R h U 2 9 1 c m N l X F w v M S 9 k c 2 4 9 U E l D Q U 5 l d C 9 Q S U N B T m V 0 L 0 F u b n V h b F J l c G 9 y d C 9 0 Y m w 0 M S 5 7 V G 9 0 Y W w s M T B 9 J n F 1 b 3 Q 7 L C Z x d W 9 0 O 0 9 k Y m M u R G F 0 Y V N v d X J j Z V x c L z E v Z H N u P V B J Q 0 F O Z X Q v U E l D Q U 5 l d C 9 B b m 5 1 Y W x S Z X B v c n Q v d G J s N D E u e 1 R v d G F s I C g l K S w x M X 0 m c X V v d D t d L C Z x d W 9 0 O 1 J l b G F 0 a W 9 u c 2 h p c E l u Z m 8 m c X V v d D s 6 W 1 1 9 I i A v P j w v U 3 R h Y m x l R W 5 0 c m l l c z 4 8 L 0 l 0 Z W 0 + P E l 0 Z W 0 + P E l 0 Z W 1 M b 2 N h d G l v b j 4 8 S X R l b V R 5 c G U + R m 9 y b X V s Y T w v S X R l b V R 5 c G U + P E l 0 Z W 1 Q Y X R o P l N l Y 3 R p b 2 4 x L 3 R i b D Q x L 1 N v d X J j Z T w v S X R l b V B h d G g + P C 9 J d G V t T G 9 j Y X R p b 2 4 + P F N 0 Y W J s Z U V u d H J p Z X M g L z 4 8 L 0 l 0 Z W 0 + P E l 0 Z W 0 + P E l 0 Z W 1 M b 2 N h d G l v b j 4 8 S X R l b V R 5 c G U + R m 9 y b X V s Y T w v S X R l b V R 5 c G U + P E l 0 Z W 1 Q Y X R o P l N l Y 3 R p b 2 4 x L 3 R i b D Q x L 1 B J Q 0 F O Z X R f R G F 0 Y W J h c 2 U 8 L 0 l 0 Z W 1 Q Y X R o P j w v S X R l b U x v Y 2 F 0 a W 9 u P j x T d G F i b G V F b n R y a W V z I C 8 + P C 9 J d G V t P j x J d G V t P j x J d G V t T G 9 j Y X R p b 2 4 + P E l 0 Z W 1 U e X B l P k Z v c m 1 1 b G E 8 L 0 l 0 Z W 1 U e X B l P j x J d G V t U G F 0 a D 5 T Z W N 0 a W 9 u M S 9 0 Y m w 0 M S 9 B b m 5 1 Y W x S Z X B v c n R f U 2 N o Z W 1 h P C 9 J d G V t U G F 0 a D 4 8 L 0 l 0 Z W 1 M b 2 N h d G l v b j 4 8 U 3 R h Y m x l R W 5 0 c m l l c y A v P j w v S X R l b T 4 8 S X R l b T 4 8 S X R l b U x v Y 2 F 0 a W 9 u P j x J d G V t V H l w Z T 5 G b 3 J t d W x h P C 9 J d G V t V H l w Z T 4 8 S X R l b V B h d G g + U 2 V j d G l v b j E v d G J s N D E v d G J s N D F f V G F i b G U 8 L 0 l 0 Z W 1 Q Y X R o P j w v S X R l b U x v Y 2 F 0 a W 9 u P j x T d G F i b G V F b n R y a W V z I C 8 + P C 9 J d G V t P j x J d G V t P j x J d G V t T G 9 j Y X R p b 2 4 + P E l 0 Z W 1 U e X B l P k Z v c m 1 1 b G E 8 L 0 l 0 Z W 1 U e X B l P j x J d G V t U G F 0 a D 5 T Z W N 0 a W 9 u M S 9 0 Y m w 0 M S 9 T b 3 J 0 Z W Q l M j B S b 3 d z P C 9 J d G V t U G F 0 a D 4 8 L 0 l 0 Z W 1 M b 2 N h d G l v b j 4 8 U 3 R h Y m x l R W 5 0 c m l l c y A v P j w v S X R l b T 4 8 S X R l b T 4 8 S X R l b U x v Y 2 F 0 a W 9 u P j x J d G V t V H l w Z T 5 G b 3 J t d W x h P C 9 J d G V t V H l w Z T 4 8 S X R l b V B h d G g + U 2 V j d G l v b j E v d G J s N D E v U m V t b 3 Z l Z C U y M E N v b H V t b n M 8 L 0 l 0 Z W 1 Q Y X R o P j w v S X R l b U x v Y 2 F 0 a W 9 u P j x T d G F i b G V F b n R y a W V z I C 8 + P C 9 J d G V t P j x J d G V t P j x J d G V t T G 9 j Y X R p b 2 4 + P E l 0 Z W 1 U e X B l P k Z v c m 1 1 b G E 8 L 0 l 0 Z W 1 U e X B l P j x J d G V t U G F 0 a D 5 T Z W N 0 a W 9 u M S 9 0 Y m w 0 M j 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G a W x s V G F y Z 2 V 0 I i B W Y W x 1 Z T 0 i c 1 9 0 Y m w 0 M i I g L z 4 8 R W 5 0 c n k g V H l w Z T 0 i R m l s b G V k Q 2 9 t c G x l d G V S Z X N 1 b H R U b 1 d v c m t z a G V l d C I g V m F s d W U 9 I m w x I i A v P j x F b n R y e S B U e X B l P S J S Z W N v d m V y e V R h c m d l d F N o Z W V 0 I i B W Y W x 1 Z T 0 i c 1 N o Z W V 0 N C I g L z 4 8 R W 5 0 c n k g V H l w Z T 0 i U m V j b 3 Z l c n l U Y X J n Z X R D b 2 x 1 b W 4 i I F Z h b H V l P S J s M S I g L z 4 8 R W 5 0 c n k g V H l w Z T 0 i U m V j b 3 Z l c n l U Y X J n Z X R S b 3 c i I F Z h b H V l P S J s M S I g L z 4 8 R W 5 0 c n k g V H l w Z T 0 i T m F t Z V V w Z G F 0 Z W R B Z n R l c k Z p b G w i I F Z h b H V l P S J s M C I g L z 4 8 R W 5 0 c n k g V H l w Z T 0 i U m V z d W x 0 V H l w Z S I g V m F s d W U 9 I n N U Y W J s Z S I g L z 4 8 R W 5 0 c n k g V H l w Z T 0 i Q n V m Z m V y T m V 4 d F J l Z n J l c 2 g i I F Z h b H V l P S J s M S I g L z 4 8 R W 5 0 c n k g V H l w Z T 0 i R m l s b F N 0 Y X R 1 c y I g V m F s d W U 9 I n N D b 2 1 w b G V 0 Z S I g L z 4 8 R W 5 0 c n k g V H l w Z T 0 i R m l s b E N v b H V t b k 5 h b W V z I i B W Y W x 1 Z T 0 i c 1 s m c X V v d D t Z Z W F y J n F 1 b 3 Q 7 L C Z x d W 9 0 O 0 R p c 2 N o Y X J n Z S B T d G F 0 d X M m c X V v d D s s J n F 1 b 3 Q 7 X H U w M D N j M S Z x d W 9 0 O y w m c X V v d D t c d T A w M 2 M x I C g l K S Z x d W 9 0 O y w m c X V v d D s x L T I m c X V v d D s s J n F 1 b 3 Q 7 M S 0 y I C g l K S Z x d W 9 0 O y w m c X V v d D s z L T U m c X V v d D s s J n F 1 b 3 Q 7 M y 0 1 I C g l K S Z x d W 9 0 O y w m c X V v d D s 2 L T E x J n F 1 b 3 Q 7 L C Z x d W 9 0 O z Y t M T E g K C U p J n F 1 b 3 Q 7 L C Z x d W 9 0 O 1 R v d G F s J n F 1 b 3 Q 7 L C Z x d W 9 0 O 1 R v d G F s I C g l K S Z x d W 9 0 O 1 0 i I C 8 + P E V u d H J 5 I F R 5 c G U 9 I k Z p b G x D b 2 x 1 b W 5 U e X B l c y I g V m F s d W U 9 I n N C Z 1 l D Q m d J R 0 F n W U N C Z 0 l H I i A v P j x F b n R y e S B U e X B l P S J G a W x s T G F z d F V w Z G F 0 Z W Q i I F Z h b H V l P S J k M j A y M C 0 x M C 0 y O V Q x N j o x M D o z O S 4 4 N D g x O D c 2 W i I g L z 4 8 R W 5 0 c n k g V H l w Z T 0 i R m l s b E V y c m 9 y Q 2 9 1 b n Q i I F Z h b H V l P S J s M C I g L z 4 8 R W 5 0 c n k g V H l w Z T 0 i R m l s b E V y c m 9 y Q 2 9 k Z S I g V m F s d W U 9 I n N V b m t u b 3 d u I i A v P j x F b n R y e S B U e X B l P S J G a W x s Q 2 9 1 b n Q i I F Z h b H V l P S J s M T E i I C 8 + P E V u d H J 5 I F R 5 c G U 9 I k 5 h d m l n Y X R p b 2 5 T d G V w T m F t Z S I g V m F s d W U 9 I n N O Y X Z p Z 2 F 0 a W 9 u I i A v P j x F b n R y e S B U e X B l P S J R d W V y e U l E I i B W Y W x 1 Z T 0 i c 2 I y N T Y w M D R k L W J l Z T E t N D l j Z C 0 5 Y z g y L T k w Z j V i Y W I 4 N j d h Z C I g L z 4 8 R W 5 0 c n k g V H l w Z T 0 i Q W R k Z W R U b 0 R h d G F N b 2 R l b C I g V m F s d W U 9 I m w w I i A v P j x F b n R y e S B U e X B l P S J S Z W x h d G l v b n N o a X B J b m Z v Q 2 9 u d G F p b m V y I i B W Y W x 1 Z T 0 i c 3 s m c X V v d D t j b 2 x 1 b W 5 D b 3 V u d C Z x d W 9 0 O z o x M i w m c X V v d D t r Z X l D b 2 x 1 b W 5 O Y W 1 l c y Z x d W 9 0 O z p b X S w m c X V v d D t x d W V y e V J l b G F 0 a W 9 u c 2 h p c H M m c X V v d D s 6 W 1 0 s J n F 1 b 3 Q 7 Y 2 9 s d W 1 u S W R l b n R p d G l l c y Z x d W 9 0 O z p b J n F 1 b 3 Q 7 T 2 R i Y y 5 E Y X R h U 2 9 1 c m N l X F w v M S 9 k c 2 4 9 U E l D Q U 5 l d C 9 Q S U N B T m V 0 L 0 F u b n V h b F J l c G 9 y d C 9 0 Y m w 0 M i 5 7 W W V h c i w w f S Z x d W 9 0 O y w m c X V v d D t P Z G J j L k R h d G F T b 3 V y Y 2 V c X C 8 x L 2 R z b j 1 Q S U N B T m V 0 L 1 B J Q 0 F O Z X Q v Q W 5 u d W F s U m V w b 3 J 0 L 3 R i b D Q y L n t E a X N j a G F y Z 2 U g U 3 R h d H V z L D F 9 J n F 1 b 3 Q 7 L C Z x d W 9 0 O 0 9 k Y m M u R G F 0 Y V N v d X J j Z V x c L z E v Z H N u P V B J Q 0 F O Z X Q v U E l D Q U 5 l d C 9 B b m 5 1 Y W x S Z X B v c n Q v d G J s N D I u e 1 x 1 M D A z Y z E s M n 0 m c X V v d D s s J n F 1 b 3 Q 7 T 2 R i Y y 5 E Y X R h U 2 9 1 c m N l X F w v M S 9 k c 2 4 9 U E l D Q U 5 l d C 9 Q S U N B T m V 0 L 0 F u b n V h b F J l c G 9 y d C 9 0 Y m w 0 M i 5 7 X H U w M D N j M S A o J S k s M 3 0 m c X V v d D s s J n F 1 b 3 Q 7 T 2 R i Y y 5 E Y X R h U 2 9 1 c m N l X F w v M S 9 k c 2 4 9 U E l D Q U 5 l d C 9 Q S U N B T m V 0 L 0 F u b n V h b F J l c G 9 y d C 9 0 Y m w 0 M i 5 7 M S 0 y L D R 9 J n F 1 b 3 Q 7 L C Z x d W 9 0 O 0 9 k Y m M u R G F 0 Y V N v d X J j Z V x c L z E v Z H N u P V B J Q 0 F O Z X Q v U E l D Q U 5 l d C 9 B b m 5 1 Y W x S Z X B v c n Q v d G J s N D I u e z E t M i A o J S k s N X 0 m c X V v d D s s J n F 1 b 3 Q 7 T 2 R i Y y 5 E Y X R h U 2 9 1 c m N l X F w v M S 9 k c 2 4 9 U E l D Q U 5 l d C 9 Q S U N B T m V 0 L 0 F u b n V h b F J l c G 9 y d C 9 0 Y m w 0 M i 5 7 M y 0 1 L D Z 9 J n F 1 b 3 Q 7 L C Z x d W 9 0 O 0 9 k Y m M u R G F 0 Y V N v d X J j Z V x c L z E v Z H N u P V B J Q 0 F O Z X Q v U E l D Q U 5 l d C 9 B b m 5 1 Y W x S Z X B v c n Q v d G J s N D I u e z M t N S A o J S k s N 3 0 m c X V v d D s s J n F 1 b 3 Q 7 T 2 R i Y y 5 E Y X R h U 2 9 1 c m N l X F w v M S 9 k c 2 4 9 U E l D Q U 5 l d C 9 Q S U N B T m V 0 L 0 F u b n V h b F J l c G 9 y d C 9 0 Y m w 0 M i 5 7 N i 0 x M S w 4 f S Z x d W 9 0 O y w m c X V v d D t P Z G J j L k R h d G F T b 3 V y Y 2 V c X C 8 x L 2 R z b j 1 Q S U N B T m V 0 L 1 B J Q 0 F O Z X Q v Q W 5 u d W F s U m V w b 3 J 0 L 3 R i b D Q y L n s 2 L T E x I C g l K S w 5 f S Z x d W 9 0 O y w m c X V v d D t P Z G J j L k R h d G F T b 3 V y Y 2 V c X C 8 x L 2 R z b j 1 Q S U N B T m V 0 L 1 B J Q 0 F O Z X Q v Q W 5 u d W F s U m V w b 3 J 0 L 3 R i b D Q y L n t U b 3 R h b C w x M H 0 m c X V v d D s s J n F 1 b 3 Q 7 T 2 R i Y y 5 E Y X R h U 2 9 1 c m N l X F w v M S 9 k c 2 4 9 U E l D Q U 5 l d C 9 Q S U N B T m V 0 L 0 F u b n V h b F J l c G 9 y d C 9 0 Y m w 0 M i 5 7 V G 9 0 Y W w g K C U p L D E x f S Z x d W 9 0 O 1 0 s J n F 1 b 3 Q 7 Q 2 9 s d W 1 u Q 2 9 1 b n Q m c X V v d D s 6 M T I s J n F 1 b 3 Q 7 S 2 V 5 Q 2 9 s d W 1 u T m F t Z X M m c X V v d D s 6 W 1 0 s J n F 1 b 3 Q 7 Q 2 9 s d W 1 u S W R l b n R p d G l l c y Z x d W 9 0 O z p b J n F 1 b 3 Q 7 T 2 R i Y y 5 E Y X R h U 2 9 1 c m N l X F w v M S 9 k c 2 4 9 U E l D Q U 5 l d C 9 Q S U N B T m V 0 L 0 F u b n V h b F J l c G 9 y d C 9 0 Y m w 0 M i 5 7 W W V h c i w w f S Z x d W 9 0 O y w m c X V v d D t P Z G J j L k R h d G F T b 3 V y Y 2 V c X C 8 x L 2 R z b j 1 Q S U N B T m V 0 L 1 B J Q 0 F O Z X Q v Q W 5 u d W F s U m V w b 3 J 0 L 3 R i b D Q y L n t E a X N j a G F y Z 2 U g U 3 R h d H V z L D F 9 J n F 1 b 3 Q 7 L C Z x d W 9 0 O 0 9 k Y m M u R G F 0 Y V N v d X J j Z V x c L z E v Z H N u P V B J Q 0 F O Z X Q v U E l D Q U 5 l d C 9 B b m 5 1 Y W x S Z X B v c n Q v d G J s N D I u e 1 x 1 M D A z Y z E s M n 0 m c X V v d D s s J n F 1 b 3 Q 7 T 2 R i Y y 5 E Y X R h U 2 9 1 c m N l X F w v M S 9 k c 2 4 9 U E l D Q U 5 l d C 9 Q S U N B T m V 0 L 0 F u b n V h b F J l c G 9 y d C 9 0 Y m w 0 M i 5 7 X H U w M D N j M S A o J S k s M 3 0 m c X V v d D s s J n F 1 b 3 Q 7 T 2 R i Y y 5 E Y X R h U 2 9 1 c m N l X F w v M S 9 k c 2 4 9 U E l D Q U 5 l d C 9 Q S U N B T m V 0 L 0 F u b n V h b F J l c G 9 y d C 9 0 Y m w 0 M i 5 7 M S 0 y L D R 9 J n F 1 b 3 Q 7 L C Z x d W 9 0 O 0 9 k Y m M u R G F 0 Y V N v d X J j Z V x c L z E v Z H N u P V B J Q 0 F O Z X Q v U E l D Q U 5 l d C 9 B b m 5 1 Y W x S Z X B v c n Q v d G J s N D I u e z E t M i A o J S k s N X 0 m c X V v d D s s J n F 1 b 3 Q 7 T 2 R i Y y 5 E Y X R h U 2 9 1 c m N l X F w v M S 9 k c 2 4 9 U E l D Q U 5 l d C 9 Q S U N B T m V 0 L 0 F u b n V h b F J l c G 9 y d C 9 0 Y m w 0 M i 5 7 M y 0 1 L D Z 9 J n F 1 b 3 Q 7 L C Z x d W 9 0 O 0 9 k Y m M u R G F 0 Y V N v d X J j Z V x c L z E v Z H N u P V B J Q 0 F O Z X Q v U E l D Q U 5 l d C 9 B b m 5 1 Y W x S Z X B v c n Q v d G J s N D I u e z M t N S A o J S k s N 3 0 m c X V v d D s s J n F 1 b 3 Q 7 T 2 R i Y y 5 E Y X R h U 2 9 1 c m N l X F w v M S 9 k c 2 4 9 U E l D Q U 5 l d C 9 Q S U N B T m V 0 L 0 F u b n V h b F J l c G 9 y d C 9 0 Y m w 0 M i 5 7 N i 0 x M S w 4 f S Z x d W 9 0 O y w m c X V v d D t P Z G J j L k R h d G F T b 3 V y Y 2 V c X C 8 x L 2 R z b j 1 Q S U N B T m V 0 L 1 B J Q 0 F O Z X Q v Q W 5 u d W F s U m V w b 3 J 0 L 3 R i b D Q y L n s 2 L T E x I C g l K S w 5 f S Z x d W 9 0 O y w m c X V v d D t P Z G J j L k R h d G F T b 3 V y Y 2 V c X C 8 x L 2 R z b j 1 Q S U N B T m V 0 L 1 B J Q 0 F O Z X Q v Q W 5 u d W F s U m V w b 3 J 0 L 3 R i b D Q y L n t U b 3 R h b C w x M H 0 m c X V v d D s s J n F 1 b 3 Q 7 T 2 R i Y y 5 E Y X R h U 2 9 1 c m N l X F w v M S 9 k c 2 4 9 U E l D Q U 5 l d C 9 Q S U N B T m V 0 L 0 F u b n V h b F J l c G 9 y d C 9 0 Y m w 0 M i 5 7 V G 9 0 Y W w g K C U p L D E x f S Z x d W 9 0 O 1 0 s J n F 1 b 3 Q 7 U m V s Y X R p b 2 5 z a G l w S W 5 m b y Z x d W 9 0 O z p b X X 0 i I C 8 + P C 9 T d G F i b G V F b n R y a W V z P j w v S X R l b T 4 8 S X R l b T 4 8 S X R l b U x v Y 2 F 0 a W 9 u P j x J d G V t V H l w Z T 5 G b 3 J t d W x h P C 9 J d G V t V H l w Z T 4 8 S X R l b V B h d G g + U 2 V j d G l v b j E v d G J s N D I v U 2 9 1 c m N l P C 9 J d G V t U G F 0 a D 4 8 L 0 l 0 Z W 1 M b 2 N h d G l v b j 4 8 U 3 R h Y m x l R W 5 0 c m l l c y A v P j w v S X R l b T 4 8 S X R l b T 4 8 S X R l b U x v Y 2 F 0 a W 9 u P j x J d G V t V H l w Z T 5 G b 3 J t d W x h P C 9 J d G V t V H l w Z T 4 8 S X R l b V B h d G g + U 2 V j d G l v b j E v d G J s N D I v U E l D Q U 5 l d F 9 E Y X R h Y m F z Z T w v S X R l b V B h d G g + P C 9 J d G V t T G 9 j Y X R p b 2 4 + P F N 0 Y W J s Z U V u d H J p Z X M g L z 4 8 L 0 l 0 Z W 0 + P E l 0 Z W 0 + P E l 0 Z W 1 M b 2 N h d G l v b j 4 8 S X R l b V R 5 c G U + R m 9 y b X V s Y T w v S X R l b V R 5 c G U + P E l 0 Z W 1 Q Y X R o P l N l Y 3 R p b 2 4 x L 3 R i b D Q y L 0 F u b n V h b F J l c G 9 y d F 9 T Y 2 h l b W E 8 L 0 l 0 Z W 1 Q Y X R o P j w v S X R l b U x v Y 2 F 0 a W 9 u P j x T d G F i b G V F b n R y a W V z I C 8 + P C 9 J d G V t P j x J d G V t P j x J d G V t T G 9 j Y X R p b 2 4 + P E l 0 Z W 1 U e X B l P k Z v c m 1 1 b G E 8 L 0 l 0 Z W 1 U e X B l P j x J d G V t U G F 0 a D 5 T Z W N 0 a W 9 u M S 9 0 Y m w 0 M i 9 0 Y m w 0 M l 9 U Y W J s Z T w v S X R l b V B h d G g + P C 9 J d G V t T G 9 j Y X R p b 2 4 + P F N 0 Y W J s Z U V u d H J p Z X M g L z 4 8 L 0 l 0 Z W 0 + P E l 0 Z W 0 + P E l 0 Z W 1 M b 2 N h d G l v b j 4 8 S X R l b V R 5 c G U + R m 9 y b X V s Y T w v S X R l b V R 5 c G U + P E l 0 Z W 1 Q Y X R o P l N l Y 3 R p b 2 4 x L 3 R i b D Q y L 1 N v c n R l Z C U y M F J v d 3 M 8 L 0 l 0 Z W 1 Q Y X R o P j w v S X R l b U x v Y 2 F 0 a W 9 u P j x T d G F i b G V F b n R y a W V z I C 8 + P C 9 J d G V t P j x J d G V t P j x J d G V t T G 9 j Y X R p b 2 4 + P E l 0 Z W 1 U e X B l P k Z v c m 1 1 b G E 8 L 0 l 0 Z W 1 U e X B l P j x J d G V t U G F 0 a D 5 T Z W N 0 a W 9 u M S 9 0 Y m w 0 M i 9 S Z W 1 v d m V k J T I w Q 2 9 s d W 1 u c z w v S X R l b V B h d G g + P C 9 J d G V t T G 9 j Y X R p b 2 4 + P F N 0 Y W J s Z U V u d H J p Z X M g L z 4 8 L 0 l 0 Z W 0 + P E l 0 Z W 0 + P E l 0 Z W 1 M b 2 N h d G l v b j 4 8 S X R l b V R 5 c G U + R m 9 y b X V s Y T w v S X R l b V R 5 c G U + P E l 0 Z W 1 Q Y X R o P l N l Y 3 R p b 2 4 x L 3 R i b D Q z 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x I i A v P j x F b n R y e S B U e X B l P S J G a W x s T 2 J q Z W N 0 V H l w Z S I g V m F s d W U 9 I n N U Y W J s Z S I g L z 4 8 R W 5 0 c n k g V H l w Z T 0 i R m l s b F R v R G F 0 Y U 1 v Z G V s R W 5 h Y m x l Z C I g V m F s d W U 9 I m w w I i A v P j x F b n R y e S B U e X B l P S J G a W x s V G F y Z 2 V 0 I i B W Y W x 1 Z T 0 i c 1 9 0 Y m w 0 M y I g L z 4 8 R W 5 0 c n k g V H l w Z T 0 i R m l s b G V k Q 2 9 t c G x l d G V S Z X N 1 b H R U b 1 d v c m t z a G V l d C I g V m F s d W U 9 I m w x I i A v P j x F b n R y e S B U e X B l P S J S Z W N v d m V y e V R h c m d l d F N o Z W V 0 I i B W Y W x 1 Z T 0 i c 1 N o Z W V 0 M i I g L z 4 8 R W 5 0 c n k g V H l w Z T 0 i U m V j b 3 Z l c n l U Y X J n Z X R D b 2 x 1 b W 4 i I F Z h b H V l P S J s M S I g L z 4 8 R W 5 0 c n k g V H l w Z T 0 i U m V j b 3 Z l c n l U Y X J n Z X R S b 3 c i I F Z h b H V l P S J s M S I g L z 4 8 R W 5 0 c n k g V H l w Z T 0 i R m l s b E V y c m 9 y Q 2 9 k Z S I g V m F s d W U 9 I n N V b m t u b 3 d u I i A v P j x F b n R y e S B U e X B l P S J G a W x s R X J y b 3 J D b 3 V u d C I g V m F s d W U 9 I m w w I i A v P j x F b n R y e S B U e X B l P S J G a W x s T G F z d F V w Z G F 0 Z W Q i I F Z h b H V l P S J k M j A y M C 0 x M i 0 w M l Q x N D o x M T o 1 M i 4 z M T Y 5 O T M 3 W i I g L z 4 8 R W 5 0 c n k g V H l w Z T 0 i R m l s b E N v b H V t b l R 5 c G V z I i B W Y W x 1 Z T 0 i c 0 J n W U N C Z 0 l H Q W d Z Q 0 J n S U c i I C 8 + P E V u d H J 5 I F R 5 c G U 9 I k Z p b G x D b 2 x 1 b W 5 O Y W 1 l c y I g V m F s d W U 9 I n N b J n F 1 b 3 Q 7 W W V h c i Z x d W 9 0 O y w m c X V v d D t E a X N j a G F y Z 2 U g U 3 R h d H V z J n F 1 b 3 Q 7 L C Z x d W 9 0 O 0 1 h b G U m c X V v d D s s J n F 1 b 3 Q 7 T W F s Z S A o J S k m c X V v d D s s J n F 1 b 3 Q 7 R m V t Y W x l J n F 1 b 3 Q 7 L C Z x d W 9 0 O 0 Z l b W F s Z S A o J S k m c X V v d D s s J n F 1 b 3 Q 7 Q W 1 i a W d 1 b 3 V z J n F 1 b 3 Q 7 L C Z x d W 9 0 O 0 F t Y m l n d W 9 1 c y A o J S k m c X V v d D s s J n F 1 b 3 Q 7 V W 5 r b m 9 3 b i Z x d W 9 0 O y w m c X V v d D t V b m t u b 3 d u I C g l K S Z x d W 9 0 O y w m c X V v d D t U b 3 R h b C Z x d W 9 0 O y w m c X V v d D t U b 3 R h b C A o J S k m c X V v d D t d I i A v P j x F b n R y e S B U e X B l P S J G a W x s U 3 R h d H V z I i B W Y W x 1 Z T 0 i c 0 N v b X B s Z X R l I i A v P j x F b n R y e S B U e X B l P S J R d W V y e U l E I i B W Y W x 1 Z T 0 i c 2 J i Z G N l M m I 1 L T B m M T M t N G Y x O C 0 5 M T Q x L W M z N m M 3 M j N k Y m Z j O C I g L z 4 8 R W 5 0 c n k g V H l w Z T 0 i R m l s b E N v d W 5 0 I i B W Y W x 1 Z T 0 i b D E x I i A v P j x F b n R y e S B U e X B l P S J S Z W x h d G l v b n N o a X B J b m Z v Q 2 9 u d G F p b m V y I i B W Y W x 1 Z T 0 i c 3 s m c X V v d D t j b 2 x 1 b W 5 D b 3 V u d C Z x d W 9 0 O z o x M i w m c X V v d D t r Z X l D b 2 x 1 b W 5 O Y W 1 l c y Z x d W 9 0 O z p b X S w m c X V v d D t x d W V y e V J l b G F 0 a W 9 u c 2 h p c H M m c X V v d D s 6 W 1 0 s J n F 1 b 3 Q 7 Y 2 9 s d W 1 u S W R l b n R p d G l l c y Z x d W 9 0 O z p b J n F 1 b 3 Q 7 T 2 R i Y y 5 E Y X R h U 2 9 1 c m N l X F w v M S 9 k c 2 4 9 U E l D Q U 5 l d E F u b 2 4 v U E l D Q U 5 l d C 9 B b m 5 1 Y W x S Z X B v c n Q v d G J s N D M u e 1 l l Y X I s M H 0 m c X V v d D s s J n F 1 b 3 Q 7 T 2 R i Y y 5 E Y X R h U 2 9 1 c m N l X F w v M S 9 k c 2 4 9 U E l D Q U 5 l d E F u b 2 4 v U E l D Q U 5 l d C 9 B b m 5 1 Y W x S Z X B v c n Q v d G J s N D M u e 0 R p c 2 N o Y X J n Z S B T d G F 0 d X M s M X 0 m c X V v d D s s J n F 1 b 3 Q 7 T 2 R i Y y 5 E Y X R h U 2 9 1 c m N l X F w v M S 9 k c 2 4 9 U E l D Q U 5 l d E F u b 2 4 v U E l D Q U 5 l d C 9 B b m 5 1 Y W x S Z X B v c n Q v d G J s N D M u e 0 1 h b G U s M n 0 m c X V v d D s s J n F 1 b 3 Q 7 T 2 R i Y y 5 E Y X R h U 2 9 1 c m N l X F w v M S 9 k c 2 4 9 U E l D Q U 5 l d E F u b 2 4 v U E l D Q U 5 l d C 9 B b m 5 1 Y W x S Z X B v c n Q v d G J s N D M u e 0 1 h b G U g K C U p L D N 9 J n F 1 b 3 Q 7 L C Z x d W 9 0 O 0 9 k Y m M u R G F 0 Y V N v d X J j Z V x c L z E v Z H N u P V B J Q 0 F O Z X R B b m 9 u L 1 B J Q 0 F O Z X Q v Q W 5 u d W F s U m V w b 3 J 0 L 3 R i b D Q z L n t G Z W 1 h b G U s N H 0 m c X V v d D s s J n F 1 b 3 Q 7 T 2 R i Y y 5 E Y X R h U 2 9 1 c m N l X F w v M S 9 k c 2 4 9 U E l D Q U 5 l d E F u b 2 4 v U E l D Q U 5 l d C 9 B b m 5 1 Y W x S Z X B v c n Q v d G J s N D M u e 0 Z l b W F s Z S A o J S k s N X 0 m c X V v d D s s J n F 1 b 3 Q 7 T 2 R i Y y 5 E Y X R h U 2 9 1 c m N l X F w v M S 9 k c 2 4 9 U E l D Q U 5 l d E F u b 2 4 v U E l D Q U 5 l d C 9 B b m 5 1 Y W x S Z X B v c n Q v d G J s N D M u e 0 F t Y m l n d W 9 1 c y w 2 f S Z x d W 9 0 O y w m c X V v d D t P Z G J j L k R h d G F T b 3 V y Y 2 V c X C 8 x L 2 R z b j 1 Q S U N B T m V 0 Q W 5 v b i 9 Q S U N B T m V 0 L 0 F u b n V h b F J l c G 9 y d C 9 0 Y m w 0 M y 5 7 Q W 1 i a W d 1 b 3 V z I C g l K S w 3 f S Z x d W 9 0 O y w m c X V v d D t P Z G J j L k R h d G F T b 3 V y Y 2 V c X C 8 x L 2 R z b j 1 Q S U N B T m V 0 Q W 5 v b i 9 Q S U N B T m V 0 L 0 F u b n V h b F J l c G 9 y d C 9 0 Y m w 0 M y 5 7 V W 5 r b m 9 3 b i w 4 f S Z x d W 9 0 O y w m c X V v d D t P Z G J j L k R h d G F T b 3 V y Y 2 V c X C 8 x L 2 R z b j 1 Q S U N B T m V 0 Q W 5 v b i 9 Q S U N B T m V 0 L 0 F u b n V h b F J l c G 9 y d C 9 0 Y m w 0 M y 5 7 V W 5 r b m 9 3 b i A o J S k s O X 0 m c X V v d D s s J n F 1 b 3 Q 7 T 2 R i Y y 5 E Y X R h U 2 9 1 c m N l X F w v M S 9 k c 2 4 9 U E l D Q U 5 l d E F u b 2 4 v U E l D Q U 5 l d C 9 B b m 5 1 Y W x S Z X B v c n Q v d G J s N D M u e 1 R v d G F s L D E w f S Z x d W 9 0 O y w m c X V v d D t P Z G J j L k R h d G F T b 3 V y Y 2 V c X C 8 x L 2 R z b j 1 Q S U N B T m V 0 Q W 5 v b i 9 Q S U N B T m V 0 L 0 F u b n V h b F J l c G 9 y d C 9 0 Y m w 0 M y 5 7 V G 9 0 Y W w g K C U p L D E x f S Z x d W 9 0 O 1 0 s J n F 1 b 3 Q 7 Q 2 9 s d W 1 u Q 2 9 1 b n Q m c X V v d D s 6 M T I s J n F 1 b 3 Q 7 S 2 V 5 Q 2 9 s d W 1 u T m F t Z X M m c X V v d D s 6 W 1 0 s J n F 1 b 3 Q 7 Q 2 9 s d W 1 u S W R l b n R p d G l l c y Z x d W 9 0 O z p b J n F 1 b 3 Q 7 T 2 R i Y y 5 E Y X R h U 2 9 1 c m N l X F w v M S 9 k c 2 4 9 U E l D Q U 5 l d E F u b 2 4 v U E l D Q U 5 l d C 9 B b m 5 1 Y W x S Z X B v c n Q v d G J s N D M u e 1 l l Y X I s M H 0 m c X V v d D s s J n F 1 b 3 Q 7 T 2 R i Y y 5 E Y X R h U 2 9 1 c m N l X F w v M S 9 k c 2 4 9 U E l D Q U 5 l d E F u b 2 4 v U E l D Q U 5 l d C 9 B b m 5 1 Y W x S Z X B v c n Q v d G J s N D M u e 0 R p c 2 N o Y X J n Z S B T d G F 0 d X M s M X 0 m c X V v d D s s J n F 1 b 3 Q 7 T 2 R i Y y 5 E Y X R h U 2 9 1 c m N l X F w v M S 9 k c 2 4 9 U E l D Q U 5 l d E F u b 2 4 v U E l D Q U 5 l d C 9 B b m 5 1 Y W x S Z X B v c n Q v d G J s N D M u e 0 1 h b G U s M n 0 m c X V v d D s s J n F 1 b 3 Q 7 T 2 R i Y y 5 E Y X R h U 2 9 1 c m N l X F w v M S 9 k c 2 4 9 U E l D Q U 5 l d E F u b 2 4 v U E l D Q U 5 l d C 9 B b m 5 1 Y W x S Z X B v c n Q v d G J s N D M u e 0 1 h b G U g K C U p L D N 9 J n F 1 b 3 Q 7 L C Z x d W 9 0 O 0 9 k Y m M u R G F 0 Y V N v d X J j Z V x c L z E v Z H N u P V B J Q 0 F O Z X R B b m 9 u L 1 B J Q 0 F O Z X Q v Q W 5 u d W F s U m V w b 3 J 0 L 3 R i b D Q z L n t G Z W 1 h b G U s N H 0 m c X V v d D s s J n F 1 b 3 Q 7 T 2 R i Y y 5 E Y X R h U 2 9 1 c m N l X F w v M S 9 k c 2 4 9 U E l D Q U 5 l d E F u b 2 4 v U E l D Q U 5 l d C 9 B b m 5 1 Y W x S Z X B v c n Q v d G J s N D M u e 0 Z l b W F s Z S A o J S k s N X 0 m c X V v d D s s J n F 1 b 3 Q 7 T 2 R i Y y 5 E Y X R h U 2 9 1 c m N l X F w v M S 9 k c 2 4 9 U E l D Q U 5 l d E F u b 2 4 v U E l D Q U 5 l d C 9 B b m 5 1 Y W x S Z X B v c n Q v d G J s N D M u e 0 F t Y m l n d W 9 1 c y w 2 f S Z x d W 9 0 O y w m c X V v d D t P Z G J j L k R h d G F T b 3 V y Y 2 V c X C 8 x L 2 R z b j 1 Q S U N B T m V 0 Q W 5 v b i 9 Q S U N B T m V 0 L 0 F u b n V h b F J l c G 9 y d C 9 0 Y m w 0 M y 5 7 Q W 1 i a W d 1 b 3 V z I C g l K S w 3 f S Z x d W 9 0 O y w m c X V v d D t P Z G J j L k R h d G F T b 3 V y Y 2 V c X C 8 x L 2 R z b j 1 Q S U N B T m V 0 Q W 5 v b i 9 Q S U N B T m V 0 L 0 F u b n V h b F J l c G 9 y d C 9 0 Y m w 0 M y 5 7 V W 5 r b m 9 3 b i w 4 f S Z x d W 9 0 O y w m c X V v d D t P Z G J j L k R h d G F T b 3 V y Y 2 V c X C 8 x L 2 R z b j 1 Q S U N B T m V 0 Q W 5 v b i 9 Q S U N B T m V 0 L 0 F u b n V h b F J l c G 9 y d C 9 0 Y m w 0 M y 5 7 V W 5 r b m 9 3 b i A o J S k s O X 0 m c X V v d D s s J n F 1 b 3 Q 7 T 2 R i Y y 5 E Y X R h U 2 9 1 c m N l X F w v M S 9 k c 2 4 9 U E l D Q U 5 l d E F u b 2 4 v U E l D Q U 5 l d C 9 B b m 5 1 Y W x S Z X B v c n Q v d G J s N D M u e 1 R v d G F s L D E w f S Z x d W 9 0 O y w m c X V v d D t P Z G J j L k R h d G F T b 3 V y Y 2 V c X C 8 x L 2 R z b j 1 Q S U N B T m V 0 Q W 5 v b i 9 Q S U N B T m V 0 L 0 F u b n V h b F J l c G 9 y d C 9 0 Y m w 0 M y 5 7 V G 9 0 Y W w g K C U p L D E x f S Z x d W 9 0 O 1 0 s J n F 1 b 3 Q 7 U m V s Y X R p b 2 5 z a G l w S W 5 m b y Z x d W 9 0 O z p b X X 0 i I C 8 + P E V u d H J 5 I F R 5 c G U 9 I k F k Z G V k V G 9 E Y X R h T W 9 k Z W w i I F Z h b H V l P S J s M C I g L z 4 8 L 1 N 0 Y W J s Z U V u d H J p Z X M + P C 9 J d G V t P j x J d G V t P j x J d G V t T G 9 j Y X R p b 2 4 + P E l 0 Z W 1 U e X B l P k Z v c m 1 1 b G E 8 L 0 l 0 Z W 1 U e X B l P j x J d G V t U G F 0 a D 5 T Z W N 0 a W 9 u M S 9 0 Y m w 0 M y 9 T b 3 V y Y 2 U 8 L 0 l 0 Z W 1 Q Y X R o P j w v S X R l b U x v Y 2 F 0 a W 9 u P j x T d G F i b G V F b n R y a W V z I C 8 + P C 9 J d G V t P j x J d G V t P j x J d G V t T G 9 j Y X R p b 2 4 + P E l 0 Z W 1 U e X B l P k Z v c m 1 1 b G E 8 L 0 l 0 Z W 1 U e X B l P j x J d G V t U G F 0 a D 5 T Z W N 0 a W 9 u M S 9 0 Y m w 0 M y 9 Q S U N B T m V 0 X 0 R h d G F i Y X N l P C 9 J d G V t U G F 0 a D 4 8 L 0 l 0 Z W 1 M b 2 N h d G l v b j 4 8 U 3 R h Y m x l R W 5 0 c m l l c y A v P j w v S X R l b T 4 8 S X R l b T 4 8 S X R l b U x v Y 2 F 0 a W 9 u P j x J d G V t V H l w Z T 5 G b 3 J t d W x h P C 9 J d G V t V H l w Z T 4 8 S X R l b V B h d G g + U 2 V j d G l v b j E v d G J s N D M v Q W 5 u d W F s U m V w b 3 J 0 X 1 N j a G V t Y T w v S X R l b V B h d G g + P C 9 J d G V t T G 9 j Y X R p b 2 4 + P F N 0 Y W J s Z U V u d H J p Z X M g L z 4 8 L 0 l 0 Z W 0 + P E l 0 Z W 0 + P E l 0 Z W 1 M b 2 N h d G l v b j 4 8 S X R l b V R 5 c G U + R m 9 y b X V s Y T w v S X R l b V R 5 c G U + P E l 0 Z W 1 Q Y X R o P l N l Y 3 R p b 2 4 x L 3 R i b D Q z L 3 R i b D Q z X 1 R h Y m x l P C 9 J d G V t U G F 0 a D 4 8 L 0 l 0 Z W 1 M b 2 N h d G l v b j 4 8 U 3 R h Y m x l R W 5 0 c m l l c y A v P j w v S X R l b T 4 8 S X R l b T 4 8 S X R l b U x v Y 2 F 0 a W 9 u P j x J d G V t V H l w Z T 5 G b 3 J t d W x h P C 9 J d G V t V H l w Z T 4 8 S X R l b V B h d G g + U 2 V j d G l v b j E v d G J s N D M v U 2 9 y d G V k J T I w U m 9 3 c z w v S X R l b V B h d G g + P C 9 J d G V t T G 9 j Y X R p b 2 4 + P F N 0 Y W J s Z U V u d H J p Z X M g L z 4 8 L 0 l 0 Z W 0 + P E l 0 Z W 0 + P E l 0 Z W 1 M b 2 N h d G l v b j 4 8 S X R l b V R 5 c G U + R m 9 y b X V s Y T w v S X R l b V R 5 c G U + P E l 0 Z W 1 Q Y X R o P l N l Y 3 R p b 2 4 x L 3 R i b D Q z L 1 J l b W 9 2 Z W Q l M j B D b 2 x 1 b W 5 z P C 9 J d G V t U G F 0 a D 4 8 L 0 l 0 Z W 1 M b 2 N h d G l v b j 4 8 U 3 R h Y m x l R W 5 0 c m l l c y A v P j w v S X R l b T 4 8 S X R l b T 4 8 S X R l b U x v Y 2 F 0 a W 9 u P j x J d G V t V H l w Z T 5 G b 3 J t d W x h P C 9 J d G V t V H l w Z T 4 8 S X R l b V B h d G g + U 2 V j d G l v b j E v d G J s N D Q 8 L 0 l 0 Z W 1 Q Y X R o P j w v S X R l b U x v Y 2 F 0 a W 9 u P j x T d G F i b G V F b n R y a W V z 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F b m F i b G V k I i B W Y W x 1 Z T 0 i b D E i I C 8 + P E V u d H J 5 I F R 5 c G U 9 I k Z p b G x P Y m p l Y 3 R U e X B l I i B W Y W x 1 Z T 0 i c 1 R h Y m x l I i A v P j x F b n R y e S B U e X B l P S J G a W x s V G 9 E Y X R h T W 9 k Z W x F b m F i b G V k I i B W Y W x 1 Z T 0 i b D A i I C 8 + P E V u d H J 5 I F R 5 c G U 9 I k Z p b G x U Y X J n Z X Q i I F Z h b H V l P S J z X 3 R i b D Q 0 I i A v P j x F b n R y e S B U e X B l P S J G a W x s Z W R D b 2 1 w b G V 0 Z V J l c 3 V s d F R v V 2 9 y a 3 N o Z W V 0 I i B W Y W x 1 Z T 0 i b D E i I C 8 + P E V u d H J 5 I F R 5 c G U 9 I l J l Y 2 9 2 Z X J 5 V G F y Z 2 V 0 U 2 h l Z X Q i I F Z h b H V l P S J z U 2 h l Z X Q z I i A v P j x F b n R y e S B U e X B l P S J S Z W N v d m V y e V R h c m d l d E N v b H V t b i I g V m F s d W U 9 I m w x I i A v P j x F b n R y e S B U e X B l P S J S Z W N v d m V y e V R h c m d l d F J v d y I g V m F s d W U 9 I m w x I i A v P j x F b n R y e S B U e X B l P S J G a W x s Q 2 9 1 b n Q i I F Z h b H V l P S J s M T E i I C 8 + P E V u d H J 5 I F R 5 c G U 9 I k Z p b G x F c n J v c k N v Z G U i I F Z h b H V l P S J z V W 5 r b m 9 3 b i I g L z 4 8 R W 5 0 c n k g V H l w Z T 0 i R m l s b E V y c m 9 y Q 2 9 1 b n Q i I F Z h b H V l P S J s M C I g L z 4 8 R W 5 0 c n k g V H l w Z T 0 i R m l s b E x h c 3 R V c G R h d G V k I i B W Y W x 1 Z T 0 i Z D I w M j A t M T A t M j l U M T Y 6 M T A 6 N D A u M T g 2 O D Q w M l o i I C 8 + P E V u d H J 5 I F R 5 c G U 9 I k Z p b G x D b 2 x 1 b W 5 U e X B l c y I g V m F s d W U 9 I n N C Z 1 l D Q m d J R 0 F n W U N C Z 0 l H I i A v P j x F b n R y e S B U e X B l P S J G a W x s Q 2 9 s d W 1 u T m F t Z X M i I F Z h b H V l P S J z W y Z x d W 9 0 O 1 l l Y X I m c X V v d D s s J n F 1 b 3 Q 7 R G l z Y 2 h h c m d l I F N 0 Y X R 1 c y Z x d W 9 0 O y w m c X V v d D t N Y W x l J n F 1 b 3 Q 7 L C Z x d W 9 0 O 0 1 h b G U g K C U p J n F 1 b 3 Q 7 L C Z x d W 9 0 O 0 Z l b W F s Z S Z x d W 9 0 O y w m c X V v d D t G Z W 1 h b G U g K C U p J n F 1 b 3 Q 7 L C Z x d W 9 0 O 0 F t Y m l n d W 9 1 c y Z x d W 9 0 O y w m c X V v d D t B b W J p Z 3 V v d X M g K C U p J n F 1 b 3 Q 7 L C Z x d W 9 0 O 1 V u a 2 5 v d 2 4 m c X V v d D s s J n F 1 b 3 Q 7 V W 5 r b m 9 3 b i A o J S k m c X V v d D s s J n F 1 b 3 Q 7 V G 9 0 Y W w m c X V v d D s s J n F 1 b 3 Q 7 V G 9 0 Y W w g K C U p J n F 1 b 3 Q 7 X S I g L z 4 8 R W 5 0 c n k g V H l w Z T 0 i R m l s b F N 0 Y X R 1 c y I g V m F s d W U 9 I n N D b 2 1 w b G V 0 Z S I g L z 4 8 R W 5 0 c n k g V H l w Z T 0 i U X V l c n l J R C I g V m F s d W U 9 I n M 1 Z T l h N W R l Z i 0 0 Y T B h L T R j O W Y t Y T g 0 Z i 0 2 O D c y N G V k Z T Q 2 Z D U i I C 8 + P E V u d H J 5 I F R 5 c G U 9 I k F k Z G V k V G 9 E Y X R h T W 9 k Z W w i I F Z h b H V l P S J s M C I g L z 4 8 R W 5 0 c n k g V H l w Z T 0 i U m V s Y X R p b 2 5 z a G l w S W 5 m b 0 N v b n R h a W 5 l c i I g V m F s d W U 9 I n N 7 J n F 1 b 3 Q 7 Y 2 9 s d W 1 u Q 2 9 1 b n Q m c X V v d D s 6 M T I s J n F 1 b 3 Q 7 a 2 V 5 Q 2 9 s d W 1 u T m F t Z X M m c X V v d D s 6 W 1 0 s J n F 1 b 3 Q 7 c X V l c n l S Z W x h d G l v b n N o a X B z J n F 1 b 3 Q 7 O l t d L C Z x d W 9 0 O 2 N v b H V t b k l k Z W 5 0 a X R p Z X M m c X V v d D s 6 W y Z x d W 9 0 O 0 9 k Y m M u R G F 0 Y V N v d X J j Z V x c L z E v Z H N u P V B J Q 0 F O Z X Q v U E l D Q U 5 l d C 9 B b m 5 1 Y W x S Z X B v c n Q v d G J s N D Q u e 1 l l Y X I s M H 0 m c X V v d D s s J n F 1 b 3 Q 7 T 2 R i Y y 5 E Y X R h U 2 9 1 c m N l X F w v M S 9 k c 2 4 9 U E l D Q U 5 l d C 9 Q S U N B T m V 0 L 0 F u b n V h b F J l c G 9 y d C 9 0 Y m w 0 N C 5 7 R G l z Y 2 h h c m d l I F N 0 Y X R 1 c y w x f S Z x d W 9 0 O y w m c X V v d D t P Z G J j L k R h d G F T b 3 V y Y 2 V c X C 8 x L 2 R z b j 1 Q S U N B T m V 0 L 1 B J Q 0 F O Z X Q v Q W 5 u d W F s U m V w b 3 J 0 L 3 R i b D Q 0 L n t N Y W x l L D J 9 J n F 1 b 3 Q 7 L C Z x d W 9 0 O 0 9 k Y m M u R G F 0 Y V N v d X J j Z V x c L z E v Z H N u P V B J Q 0 F O Z X Q v U E l D Q U 5 l d C 9 B b m 5 1 Y W x S Z X B v c n Q v d G J s N D Q u e 0 1 h b G U g K C U p L D N 9 J n F 1 b 3 Q 7 L C Z x d W 9 0 O 0 9 k Y m M u R G F 0 Y V N v d X J j Z V x c L z E v Z H N u P V B J Q 0 F O Z X Q v U E l D Q U 5 l d C 9 B b m 5 1 Y W x S Z X B v c n Q v d G J s N D Q u e 0 Z l b W F s Z S w 0 f S Z x d W 9 0 O y w m c X V v d D t P Z G J j L k R h d G F T b 3 V y Y 2 V c X C 8 x L 2 R z b j 1 Q S U N B T m V 0 L 1 B J Q 0 F O Z X Q v Q W 5 u d W F s U m V w b 3 J 0 L 3 R i b D Q 0 L n t G Z W 1 h b G U g K C U p L D V 9 J n F 1 b 3 Q 7 L C Z x d W 9 0 O 0 9 k Y m M u R G F 0 Y V N v d X J j Z V x c L z E v Z H N u P V B J Q 0 F O Z X Q v U E l D Q U 5 l d C 9 B b m 5 1 Y W x S Z X B v c n Q v d G J s N D Q u e 0 F t Y m l n d W 9 1 c y w 2 f S Z x d W 9 0 O y w m c X V v d D t P Z G J j L k R h d G F T b 3 V y Y 2 V c X C 8 x L 2 R z b j 1 Q S U N B T m V 0 L 1 B J Q 0 F O Z X Q v Q W 5 u d W F s U m V w b 3 J 0 L 3 R i b D Q 0 L n t B b W J p Z 3 V v d X M g K C U p L D d 9 J n F 1 b 3 Q 7 L C Z x d W 9 0 O 0 9 k Y m M u R G F 0 Y V N v d X J j Z V x c L z E v Z H N u P V B J Q 0 F O Z X Q v U E l D Q U 5 l d C 9 B b m 5 1 Y W x S Z X B v c n Q v d G J s N D Q u e 1 V u a 2 5 v d 2 4 s O H 0 m c X V v d D s s J n F 1 b 3 Q 7 T 2 R i Y y 5 E Y X R h U 2 9 1 c m N l X F w v M S 9 k c 2 4 9 U E l D Q U 5 l d C 9 Q S U N B T m V 0 L 0 F u b n V h b F J l c G 9 y d C 9 0 Y m w 0 N C 5 7 V W 5 r b m 9 3 b i A o J S k s O X 0 m c X V v d D s s J n F 1 b 3 Q 7 T 2 R i Y y 5 E Y X R h U 2 9 1 c m N l X F w v M S 9 k c 2 4 9 U E l D Q U 5 l d C 9 Q S U N B T m V 0 L 0 F u b n V h b F J l c G 9 y d C 9 0 Y m w 0 N C 5 7 V G 9 0 Y W w s M T B 9 J n F 1 b 3 Q 7 L C Z x d W 9 0 O 0 9 k Y m M u R G F 0 Y V N v d X J j Z V x c L z E v Z H N u P V B J Q 0 F O Z X Q v U E l D Q U 5 l d C 9 B b m 5 1 Y W x S Z X B v c n Q v d G J s N D Q u e 1 R v d G F s I C g l K S w x M X 0 m c X V v d D t d L C Z x d W 9 0 O 0 N v b H V t b k N v d W 5 0 J n F 1 b 3 Q 7 O j E y L C Z x d W 9 0 O 0 t l e U N v b H V t b k 5 h b W V z J n F 1 b 3 Q 7 O l t d L C Z x d W 9 0 O 0 N v b H V t b k l k Z W 5 0 a X R p Z X M m c X V v d D s 6 W y Z x d W 9 0 O 0 9 k Y m M u R G F 0 Y V N v d X J j Z V x c L z E v Z H N u P V B J Q 0 F O Z X Q v U E l D Q U 5 l d C 9 B b m 5 1 Y W x S Z X B v c n Q v d G J s N D Q u e 1 l l Y X I s M H 0 m c X V v d D s s J n F 1 b 3 Q 7 T 2 R i Y y 5 E Y X R h U 2 9 1 c m N l X F w v M S 9 k c 2 4 9 U E l D Q U 5 l d C 9 Q S U N B T m V 0 L 0 F u b n V h b F J l c G 9 y d C 9 0 Y m w 0 N C 5 7 R G l z Y 2 h h c m d l I F N 0 Y X R 1 c y w x f S Z x d W 9 0 O y w m c X V v d D t P Z G J j L k R h d G F T b 3 V y Y 2 V c X C 8 x L 2 R z b j 1 Q S U N B T m V 0 L 1 B J Q 0 F O Z X Q v Q W 5 u d W F s U m V w b 3 J 0 L 3 R i b D Q 0 L n t N Y W x l L D J 9 J n F 1 b 3 Q 7 L C Z x d W 9 0 O 0 9 k Y m M u R G F 0 Y V N v d X J j Z V x c L z E v Z H N u P V B J Q 0 F O Z X Q v U E l D Q U 5 l d C 9 B b m 5 1 Y W x S Z X B v c n Q v d G J s N D Q u e 0 1 h b G U g K C U p L D N 9 J n F 1 b 3 Q 7 L C Z x d W 9 0 O 0 9 k Y m M u R G F 0 Y V N v d X J j Z V x c L z E v Z H N u P V B J Q 0 F O Z X Q v U E l D Q U 5 l d C 9 B b m 5 1 Y W x S Z X B v c n Q v d G J s N D Q u e 0 Z l b W F s Z S w 0 f S Z x d W 9 0 O y w m c X V v d D t P Z G J j L k R h d G F T b 3 V y Y 2 V c X C 8 x L 2 R z b j 1 Q S U N B T m V 0 L 1 B J Q 0 F O Z X Q v Q W 5 u d W F s U m V w b 3 J 0 L 3 R i b D Q 0 L n t G Z W 1 h b G U g K C U p L D V 9 J n F 1 b 3 Q 7 L C Z x d W 9 0 O 0 9 k Y m M u R G F 0 Y V N v d X J j Z V x c L z E v Z H N u P V B J Q 0 F O Z X Q v U E l D Q U 5 l d C 9 B b m 5 1 Y W x S Z X B v c n Q v d G J s N D Q u e 0 F t Y m l n d W 9 1 c y w 2 f S Z x d W 9 0 O y w m c X V v d D t P Z G J j L k R h d G F T b 3 V y Y 2 V c X C 8 x L 2 R z b j 1 Q S U N B T m V 0 L 1 B J Q 0 F O Z X Q v Q W 5 u d W F s U m V w b 3 J 0 L 3 R i b D Q 0 L n t B b W J p Z 3 V v d X M g K C U p L D d 9 J n F 1 b 3 Q 7 L C Z x d W 9 0 O 0 9 k Y m M u R G F 0 Y V N v d X J j Z V x c L z E v Z H N u P V B J Q 0 F O Z X Q v U E l D Q U 5 l d C 9 B b m 5 1 Y W x S Z X B v c n Q v d G J s N D Q u e 1 V u a 2 5 v d 2 4 s O H 0 m c X V v d D s s J n F 1 b 3 Q 7 T 2 R i Y y 5 E Y X R h U 2 9 1 c m N l X F w v M S 9 k c 2 4 9 U E l D Q U 5 l d C 9 Q S U N B T m V 0 L 0 F u b n V h b F J l c G 9 y d C 9 0 Y m w 0 N C 5 7 V W 5 r b m 9 3 b i A o J S k s O X 0 m c X V v d D s s J n F 1 b 3 Q 7 T 2 R i Y y 5 E Y X R h U 2 9 1 c m N l X F w v M S 9 k c 2 4 9 U E l D Q U 5 l d C 9 Q S U N B T m V 0 L 0 F u b n V h b F J l c G 9 y d C 9 0 Y m w 0 N C 5 7 V G 9 0 Y W w s M T B 9 J n F 1 b 3 Q 7 L C Z x d W 9 0 O 0 9 k Y m M u R G F 0 Y V N v d X J j Z V x c L z E v Z H N u P V B J Q 0 F O Z X Q v U E l D Q U 5 l d C 9 B b m 5 1 Y W x S Z X B v c n Q v d G J s N D Q u e 1 R v d G F s I C g l K S w x M X 0 m c X V v d D t d L C Z x d W 9 0 O 1 J l b G F 0 a W 9 u c 2 h p c E l u Z m 8 m c X V v d D s 6 W 1 1 9 I i A v P j w v U 3 R h Y m x l R W 5 0 c m l l c z 4 8 L 0 l 0 Z W 0 + P E l 0 Z W 0 + P E l 0 Z W 1 M b 2 N h d G l v b j 4 8 S X R l b V R 5 c G U + R m 9 y b X V s Y T w v S X R l b V R 5 c G U + P E l 0 Z W 1 Q Y X R o P l N l Y 3 R p b 2 4 x L 3 R i b D Q 0 L 1 N v d X J j Z T w v S X R l b V B h d G g + P C 9 J d G V t T G 9 j Y X R p b 2 4 + P F N 0 Y W J s Z U V u d H J p Z X M g L z 4 8 L 0 l 0 Z W 0 + P E l 0 Z W 0 + P E l 0 Z W 1 M b 2 N h d G l v b j 4 8 S X R l b V R 5 c G U + R m 9 y b X V s Y T w v S X R l b V R 5 c G U + P E l 0 Z W 1 Q Y X R o P l N l Y 3 R p b 2 4 x L 3 R i b D Q 0 L 1 B J Q 0 F O Z X R f R G F 0 Y W J h c 2 U 8 L 0 l 0 Z W 1 Q Y X R o P j w v S X R l b U x v Y 2 F 0 a W 9 u P j x T d G F i b G V F b n R y a W V z I C 8 + P C 9 J d G V t P j x J d G V t P j x J d G V t T G 9 j Y X R p b 2 4 + P E l 0 Z W 1 U e X B l P k Z v c m 1 1 b G E 8 L 0 l 0 Z W 1 U e X B l P j x J d G V t U G F 0 a D 5 T Z W N 0 a W 9 u M S 9 0 Y m w 0 N C 9 B b m 5 1 Y W x S Z X B v c n R f U 2 N o Z W 1 h P C 9 J d G V t U G F 0 a D 4 8 L 0 l 0 Z W 1 M b 2 N h d G l v b j 4 8 U 3 R h Y m x l R W 5 0 c m l l c y A v P j w v S X R l b T 4 8 S X R l b T 4 8 S X R l b U x v Y 2 F 0 a W 9 u P j x J d G V t V H l w Z T 5 G b 3 J t d W x h P C 9 J d G V t V H l w Z T 4 8 S X R l b V B h d G g + U 2 V j d G l v b j E v d G J s N D Q v d G J s N D R f V G F i b G U 8 L 0 l 0 Z W 1 Q Y X R o P j w v S X R l b U x v Y 2 F 0 a W 9 u P j x T d G F i b G V F b n R y a W V z I C 8 + P C 9 J d G V t P j x J d G V t P j x J d G V t T G 9 j Y X R p b 2 4 + P E l 0 Z W 1 U e X B l P k Z v c m 1 1 b G E 8 L 0 l 0 Z W 1 U e X B l P j x J d G V t U G F 0 a D 5 T Z W N 0 a W 9 u M S 9 0 Y m w 0 N C 9 T b 3 J 0 Z W Q l M j B S b 3 d z P C 9 J d G V t U G F 0 a D 4 8 L 0 l 0 Z W 1 M b 2 N h d G l v b j 4 8 U 3 R h Y m x l R W 5 0 c m l l c y A v P j w v S X R l b T 4 8 S X R l b T 4 8 S X R l b U x v Y 2 F 0 a W 9 u P j x J d G V t V H l w Z T 5 G b 3 J t d W x h P C 9 J d G V t V H l w Z T 4 8 S X R l b V B h d G g + U 2 V j d G l v b j E v d G J s N D Q v U m V t b 3 Z l Z C U y M E N v b H V t b n M 8 L 0 l 0 Z W 1 Q Y X R o P j w v S X R l b U x v Y 2 F 0 a W 9 u P j x T d G F i b G V F b n R y a W V z I C 8 + P C 9 J d G V t P j x J d G V t P j x J d G V t T G 9 j Y X R p b 2 4 + P E l 0 Z W 1 U e X B l P k Z v c m 1 1 b G E 8 L 0 l 0 Z W 1 U e X B l P j x J d G V t U G F 0 a D 5 T Z W N 0 a W 9 u M S 9 0 Y m w 0 N T w v S X R l b V B h d G g + P C 9 J d G V t T G 9 j Y X R p b 2 4 + P F N 0 Y W J s Z U V u d H J p Z X M + P E V u d H J 5 I F R 5 c G U 9 I k l z U H J p d m F 0 Z S I g V m F s d W U 9 I m w w I i A v P j x F b n R y e S B U e X B l P S J O Y X Z p Z 2 F 0 a W 9 u U 3 R l c E 5 h b W U i I F Z h b H V l P S J z T m F 2 a W d h d G l v b i I g L z 4 8 R W 5 0 c n k g V H l w Z T 0 i Q n V m Z m V y T m V 4 d F J l Z n J l c 2 g i I F Z h b H V l P S J s M S I g L z 4 8 R W 5 0 c n k g V H l w Z T 0 i U m V z d W x 0 V H l w Z S I g V m F s d W U 9 I n N U Y W J s Z S I g L z 4 8 R W 5 0 c n k g V H l w Z T 0 i T m F t Z V V w Z G F 0 Z W R B Z n R l c k Z p b G w i I F Z h b H V l P S J s M C I g L z 4 8 R W 5 0 c n k g V H l w Z T 0 i R m l s b E V u Y W J s Z W Q i I F Z h b H V l P S J s M S I g L z 4 8 R W 5 0 c n k g V H l w Z T 0 i R m l s b E 9 i a m V j d F R 5 c G U i I F Z h b H V l P S J z V G F i b G U i I C 8 + P E V u d H J 5 I F R 5 c G U 9 I k Z p b G x U b 0 R h d G F N b 2 R l b E V u Y W J s Z W Q i I F Z h b H V l P S J s M C I g L z 4 8 R W 5 0 c n k g V H l w Z T 0 i R m l s b F R h c m d l d C I g V m F s d W U 9 I n N f d G J s N D U i I C 8 + P E V u d H J 5 I F R 5 c G U 9 I k Z p b G x l Z E N v b X B s Z X R l U m V z d W x 0 V G 9 X b 3 J r c 2 h l Z X Q i I F Z h b H V l P S J s M S I g L z 4 8 R W 5 0 c n k g V H l w Z T 0 i U m V j b 3 Z l c n l U Y X J n Z X R S b 3 c i I F Z h b H V l P S J s M S I g L z 4 8 R W 5 0 c n k g V H l w Z T 0 i U m V j b 3 Z l c n l U Y X J n Z X R D b 2 x 1 b W 4 i I F Z h b H V l P S J s M S I g L z 4 8 R W 5 0 c n k g V H l w Z T 0 i U m V j b 3 Z l c n l U Y X J n Z X R T a G V l d C I g V m F s d W U 9 I n N T a G V l d D Q i I C 8 + P E V u d H J 5 I F R 5 c G U 9 I k Z p b G x D b 2 x 1 b W 5 O Y W 1 l c y I g V m F s d W U 9 I n N b J n F 1 b 3 Q 7 W W V h c i Z x d W 9 0 O y w m c X V v d D t P c m d h b m l z Y X R p b 2 4 m c X V v d D s s J n F 1 b 3 Q 7 Q W x p d m U m c X V v d D s s J n F 1 b 3 Q 7 Q W x p d m U g K C U p J n F 1 b 3 Q 7 L C Z x d W 9 0 O 0 R l Y W Q m c X V v d D s s J n F 1 b 3 Q 7 R G V h Z C A o J S k m c X V v d D s s J n F 1 b 3 Q 7 V W 5 r b m 9 3 b i Z x d W 9 0 O y w m c X V v d D t V b m t u b 3 d u I C g l K S Z x d W 9 0 O y w m c X V v d D t U b 3 R h b C Z x d W 9 0 O y w m c X V v d D t U b 3 R h b C A o J S k m c X V v d D t d I i A v P j x F b n R y e S B U e X B l P S J G a W x s Q 2 9 s d W 1 u V H l w Z X M i I F Z h b H V l P S J z Q m d Z Q 0 J n S U d B Z 1 l D Q m c 9 P S I g L z 4 8 R W 5 0 c n k g V H l w Z T 0 i R m l s b E x h c 3 R V c G R h d G V k I i B W Y W x 1 Z T 0 i Z D I w M j A t M T I t M D J U M D k 6 N D U 6 M z M u N T U w M D g 5 M V o i I C 8 + P E V u d H J 5 I F R 5 c G U 9 I k Z p b G x F c n J v c k N v d W 5 0 I i B W Y W x 1 Z T 0 i b D A i I C 8 + P E V u d H J 5 I F R 5 c G U 9 I k F k Z G V k V G 9 E Y X R h T W 9 k Z W w i I F Z h b H V l P S J s M C I g L z 4 8 R W 5 0 c n k g V H l w Z T 0 i R m l s b E N v d W 5 0 I i B W Y W x 1 Z T 0 i b D E w M C I g L z 4 8 R W 5 0 c n k g V H l w Z T 0 i U X V l c n l J R C I g V m F s d W U 9 I n M 3 Y T A 0 M W Z l Z S 1 j N m Z l L T Q 5 M G U t Y j J j N C 0 5 M 2 Y w N G Y 5 Y z c 4 M T k i I C 8 + P E V u d H J 5 I F R 5 c G U 9 I k Z p b G x T d G F 0 d X M i I F Z h b H V l P S J z Q 2 9 t c G x l d G U i I C 8 + P E V u d H J 5 I F R 5 c G U 9 I k Z p b G x F c n J v c k N v Z G U i I F Z h b H V l P S J z V W 5 r b m 9 3 b i I g L z 4 8 R W 5 0 c n k g V H l w Z T 0 i U m V s Y X R p b 2 5 z a G l w S W 5 m b 0 N v b n R h a W 5 l c i I g V m F s d W U 9 I n N 7 J n F 1 b 3 Q 7 Y 2 9 s d W 1 u Q 2 9 1 b n Q m c X V v d D s 6 M T A s J n F 1 b 3 Q 7 a 2 V 5 Q 2 9 s d W 1 u T m F t Z X M m c X V v d D s 6 W 1 0 s J n F 1 b 3 Q 7 c X V l c n l S Z W x h d G l v b n N o a X B z J n F 1 b 3 Q 7 O l t d L C Z x d W 9 0 O 2 N v b H V t b k l k Z W 5 0 a X R p Z X M m c X V v d D s 6 W y Z x d W 9 0 O 0 9 k Y m M u R G F 0 Y V N v d X J j Z V x c L z E v Z H N u P V B J Q 0 F O Z X Q v U E l D Q U 5 l d C 9 B b m 5 1 Y W x S Z X B v c n Q v d G J s N D U u e 1 l l Y X I s M H 0 m c X V v d D s s J n F 1 b 3 Q 7 T 2 R i Y y 5 E Y X R h U 2 9 1 c m N l X F w v M S 9 k c 2 4 9 U E l D Q U 5 l d C 9 Q S U N B T m V 0 L 0 F u b n V h b F J l c G 9 y d C 9 0 Y m w 0 N S 5 7 T 3 J n Y W 5 p c 2 F 0 a W 9 u L D F 9 J n F 1 b 3 Q 7 L C Z x d W 9 0 O 0 9 k Y m M u R G F 0 Y V N v d X J j Z V x c L z E v Z H N u P V B J Q 0 F O Z X Q v U E l D Q U 5 l d C 9 B b m 5 1 Y W x S Z X B v c n Q v d G J s N D U u e 0 F s a X Z l L D J 9 J n F 1 b 3 Q 7 L C Z x d W 9 0 O 0 9 k Y m M u R G F 0 Y V N v d X J j Z V x c L z E v Z H N u P V B J Q 0 F O Z X Q v U E l D Q U 5 l d C 9 B b m 5 1 Y W x S Z X B v c n Q v d G J s N D U u e 0 F s a X Z l I C g l K S w z f S Z x d W 9 0 O y w m c X V v d D t P Z G J j L k R h d G F T b 3 V y Y 2 V c X C 8 x L 2 R z b j 1 Q S U N B T m V 0 L 1 B J Q 0 F O Z X Q v Q W 5 u d W F s U m V w b 3 J 0 L 3 R i b D Q 1 L n t E Z W F k L D R 9 J n F 1 b 3 Q 7 L C Z x d W 9 0 O 0 9 k Y m M u R G F 0 Y V N v d X J j Z V x c L z E v Z H N u P V B J Q 0 F O Z X Q v U E l D Q U 5 l d C 9 B b m 5 1 Y W x S Z X B v c n Q v d G J s N D U u e 0 R l Y W Q g K C U p L D V 9 J n F 1 b 3 Q 7 L C Z x d W 9 0 O 0 9 k Y m M u R G F 0 Y V N v d X J j Z V x c L z E v Z H N u P V B J Q 0 F O Z X Q v U E l D Q U 5 l d C 9 B b m 5 1 Y W x S Z X B v c n Q v d G J s N D U u e 1 V u a 2 5 v d 2 4 s N n 0 m c X V v d D s s J n F 1 b 3 Q 7 T 2 R i Y y 5 E Y X R h U 2 9 1 c m N l X F w v M S 9 k c 2 4 9 U E l D Q U 5 l d C 9 Q S U N B T m V 0 L 0 F u b n V h b F J l c G 9 y d C 9 0 Y m w 0 N S 5 7 V W 5 r b m 9 3 b i A o J S k s N 3 0 m c X V v d D s s J n F 1 b 3 Q 7 T 2 R i Y y 5 E Y X R h U 2 9 1 c m N l X F w v M S 9 k c 2 4 9 U E l D Q U 5 l d C 9 Q S U N B T m V 0 L 0 F u b n V h b F J l c G 9 y d C 9 0 Y m w 0 N S 5 7 V G 9 0 Y W w s O H 0 m c X V v d D s s J n F 1 b 3 Q 7 T 2 R i Y y 5 E Y X R h U 2 9 1 c m N l X F w v M S 9 k c 2 4 9 U E l D Q U 5 l d C 9 Q S U N B T m V 0 L 0 F u b n V h b F J l c G 9 y d C 9 0 Y m w 0 N S 5 7 V G 9 0 Y W w g K C U p L D l 9 J n F 1 b 3 Q 7 X S w m c X V v d D t D b 2 x 1 b W 5 D b 3 V u d C Z x d W 9 0 O z o x M C w m c X V v d D t L Z X l D b 2 x 1 b W 5 O Y W 1 l c y Z x d W 9 0 O z p b X S w m c X V v d D t D b 2 x 1 b W 5 J Z G V u d G l 0 a W V z J n F 1 b 3 Q 7 O l s m c X V v d D t P Z G J j L k R h d G F T b 3 V y Y 2 V c X C 8 x L 2 R z b j 1 Q S U N B T m V 0 L 1 B J Q 0 F O Z X Q v Q W 5 u d W F s U m V w b 3 J 0 L 3 R i b D Q 1 L n t Z Z W F y L D B 9 J n F 1 b 3 Q 7 L C Z x d W 9 0 O 0 9 k Y m M u R G F 0 Y V N v d X J j Z V x c L z E v Z H N u P V B J Q 0 F O Z X Q v U E l D Q U 5 l d C 9 B b m 5 1 Y W x S Z X B v c n Q v d G J s N D U u e 0 9 y Z 2 F u a X N h d G l v b i w x f S Z x d W 9 0 O y w m c X V v d D t P Z G J j L k R h d G F T b 3 V y Y 2 V c X C 8 x L 2 R z b j 1 Q S U N B T m V 0 L 1 B J Q 0 F O Z X Q v Q W 5 u d W F s U m V w b 3 J 0 L 3 R i b D Q 1 L n t B b G l 2 Z S w y f S Z x d W 9 0 O y w m c X V v d D t P Z G J j L k R h d G F T b 3 V y Y 2 V c X C 8 x L 2 R z b j 1 Q S U N B T m V 0 L 1 B J Q 0 F O Z X Q v Q W 5 u d W F s U m V w b 3 J 0 L 3 R i b D Q 1 L n t B b G l 2 Z S A o J S k s M 3 0 m c X V v d D s s J n F 1 b 3 Q 7 T 2 R i Y y 5 E Y X R h U 2 9 1 c m N l X F w v M S 9 k c 2 4 9 U E l D Q U 5 l d C 9 Q S U N B T m V 0 L 0 F u b n V h b F J l c G 9 y d C 9 0 Y m w 0 N S 5 7 R G V h Z C w 0 f S Z x d W 9 0 O y w m c X V v d D t P Z G J j L k R h d G F T b 3 V y Y 2 V c X C 8 x L 2 R z b j 1 Q S U N B T m V 0 L 1 B J Q 0 F O Z X Q v Q W 5 u d W F s U m V w b 3 J 0 L 3 R i b D Q 1 L n t E Z W F k I C g l K S w 1 f S Z x d W 9 0 O y w m c X V v d D t P Z G J j L k R h d G F T b 3 V y Y 2 V c X C 8 x L 2 R z b j 1 Q S U N B T m V 0 L 1 B J Q 0 F O Z X Q v Q W 5 u d W F s U m V w b 3 J 0 L 3 R i b D Q 1 L n t V b m t u b 3 d u L D Z 9 J n F 1 b 3 Q 7 L C Z x d W 9 0 O 0 9 k Y m M u R G F 0 Y V N v d X J j Z V x c L z E v Z H N u P V B J Q 0 F O Z X Q v U E l D Q U 5 l d C 9 B b m 5 1 Y W x S Z X B v c n Q v d G J s N D U u e 1 V u a 2 5 v d 2 4 g K C U p L D d 9 J n F 1 b 3 Q 7 L C Z x d W 9 0 O 0 9 k Y m M u R G F 0 Y V N v d X J j Z V x c L z E v Z H N u P V B J Q 0 F O Z X Q v U E l D Q U 5 l d C 9 B b m 5 1 Y W x S Z X B v c n Q v d G J s N D U u e 1 R v d G F s L D h 9 J n F 1 b 3 Q 7 L C Z x d W 9 0 O 0 9 k Y m M u R G F 0 Y V N v d X J j Z V x c L z E v Z H N u P V B J Q 0 F O Z X Q v U E l D Q U 5 l d C 9 B b m 5 1 Y W x S Z X B v c n Q v d G J s N D U u e 1 R v d G F s I C g l K S w 5 f S Z x d W 9 0 O 1 0 s J n F 1 b 3 Q 7 U m V s Y X R p b 2 5 z a G l w S W 5 m b y Z x d W 9 0 O z p b X X 0 i I C 8 + P C 9 T d G F i b G V F b n R y a W V z P j w v S X R l b T 4 8 S X R l b T 4 8 S X R l b U x v Y 2 F 0 a W 9 u P j x J d G V t V H l w Z T 5 G b 3 J t d W x h P C 9 J d G V t V H l w Z T 4 8 S X R l b V B h d G g + U 2 V j d G l v b j E v d G J s N D U v U 2 9 1 c m N l P C 9 J d G V t U G F 0 a D 4 8 L 0 l 0 Z W 1 M b 2 N h d G l v b j 4 8 U 3 R h Y m x l R W 5 0 c m l l c y A v P j w v S X R l b T 4 8 S X R l b T 4 8 S X R l b U x v Y 2 F 0 a W 9 u P j x J d G V t V H l w Z T 5 G b 3 J t d W x h P C 9 J d G V t V H l w Z T 4 8 S X R l b V B h d G g + U 2 V j d G l v b j E v d G J s N D U v U E l D Q U 5 l d F 9 E Y X R h Y m F z Z T w v S X R l b V B h d G g + P C 9 J d G V t T G 9 j Y X R p b 2 4 + P F N 0 Y W J s Z U V u d H J p Z X M g L z 4 8 L 0 l 0 Z W 0 + P E l 0 Z W 0 + P E l 0 Z W 1 M b 2 N h d G l v b j 4 8 S X R l b V R 5 c G U + R m 9 y b X V s Y T w v S X R l b V R 5 c G U + P E l 0 Z W 1 Q Y X R o P l N l Y 3 R p b 2 4 x L 3 R i b D Q 1 L 0 F u b n V h b F J l c G 9 y d F 9 T Y 2 h l b W E 8 L 0 l 0 Z W 1 Q Y X R o P j w v S X R l b U x v Y 2 F 0 a W 9 u P j x T d G F i b G V F b n R y a W V z I C 8 + P C 9 J d G V t P j x J d G V t P j x J d G V t T G 9 j Y X R p b 2 4 + P E l 0 Z W 1 U e X B l P k Z v c m 1 1 b G E 8 L 0 l 0 Z W 1 U e X B l P j x J d G V t U G F 0 a D 5 T Z W N 0 a W 9 u M S 9 0 Y m w 0 N S 9 0 Y m w 0 N V 9 U Y W J s Z T w v S X R l b V B h d G g + P C 9 J d G V t T G 9 j Y X R p b 2 4 + P F N 0 Y W J s Z U V u d H J p Z X M g L z 4 8 L 0 l 0 Z W 0 + P E l 0 Z W 0 + P E l 0 Z W 1 M b 2 N h d G l v b j 4 8 S X R l b V R 5 c G U + R m 9 y b X V s Y T w v S X R l b V R 5 c G U + P E l 0 Z W 1 Q Y X R o P l N l Y 3 R p b 2 4 x L 3 R i b D Q 1 Y T 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S I g L z 4 8 R W 5 0 c n k g V H l w Z T 0 i R m l s b E 9 i a m V j d F R 5 c G U i I F Z h b H V l P S J z V G F i b G U i I C 8 + P E V u d H J 5 I F R 5 c G U 9 I k Z p b G x U b 0 R h d G F N b 2 R l b E V u Y W J s Z W Q i I F Z h b H V l P S J s M C I g L z 4 8 R W 5 0 c n k g V H l w Z T 0 i R m l s b F R h c m d l d C I g V m F s d W U 9 I n N 0 Y m w 0 N W E i I C 8 + P E V u d H J 5 I F R 5 c G U 9 I k Z p b G x l Z E N v b X B s Z X R l U m V z d W x 0 V G 9 X b 3 J r c 2 h l Z X Q i I F Z h b H V l P S J s M S I g L z 4 8 R W 5 0 c n k g V H l w Z T 0 i U m V j b 3 Z l c n l U Y X J n Z X R T a G V l d C I g V m F s d W U 9 I n N T a G V l d D U i I C 8 + P E V u d H J 5 I F R 5 c G U 9 I l J l Y 2 9 2 Z X J 5 V G F y Z 2 V 0 Q 2 9 s d W 1 u I i B W Y W x 1 Z T 0 i b D E i I C 8 + P E V u d H J 5 I F R 5 c G U 9 I l J l Y 2 9 2 Z X J 5 V G F y Z 2 V 0 U m 9 3 I i B W Y W x 1 Z T 0 i b D E i I C 8 + P E V u d H J 5 I F R 5 c G U 9 I k Z p b G x D b 3 V u d C I g V m F s d W U 9 I m w 2 I i A v P j x F b n R y e S B U e X B l P S J G a W x s R X J y b 3 J D b 2 R l I i B W Y W x 1 Z T 0 i c 1 V u a 2 5 v d 2 4 i I C 8 + P E V u d H J 5 I F R 5 c G U 9 I k Z p b G x F c n J v c k N v d W 5 0 I i B W Y W x 1 Z T 0 i b D A i I C 8 + P E V u d H J 5 I F R 5 c G U 9 I k Z p b G x M Y X N 0 V X B k Y X R l Z C I g V m F s d W U 9 I m Q y M D I w L T E w L T I 5 V D E 2 O j E w O j Q w L j Y 4 N z g w M j N a I i A v P j x F b n R y e S B U e X B l P S J G a W x s Q 2 9 s d W 1 u V H l w Z X M i I F Z h b H V l P S J z Q m d J R 0 F n W U N C Z 0 l H I i A v P j x F b n R y e S B U e X B l P S J G a W x s Q 2 9 s d W 1 u T m F t Z X M i I F Z h b H V l P S J z W y Z x d W 9 0 O 0 N v d W 5 0 c n k m c X V v d D s s J n F 1 b 3 Q 7 W W V h c j E m c X V v d D s s J n F 1 b 3 Q 7 W W V h c j E g K C U p J n F 1 b 3 Q 7 L C Z x d W 9 0 O 1 l l Y X I y J n F 1 b 3 Q 7 L C Z x d W 9 0 O 1 l l Y X I y I C g l K S Z x d W 9 0 O y w m c X V v d D t Z Z W F y M y Z x d W 9 0 O y w m c X V v d D t Z Z W F y M y A o J S k m c X V v d D s s J n F 1 b 3 Q 7 V G 9 0 Y W w m c X V v d D s s J n F 1 b 3 Q 7 V G 9 0 Y W w g K C U p J n F 1 b 3 Q 7 X S I g L z 4 8 R W 5 0 c n k g V H l w Z T 0 i R m l s b F N 0 Y X R 1 c y I g V m F s d W U 9 I n N D b 2 1 w b G V 0 Z S I g L z 4 8 R W 5 0 c n k g V H l w Z T 0 i U X V l c n l J R C I g V m F s d W U 9 I n M 2 O T Z h N j V l Y S 0 w Y j U 4 L T Q y M D U t Y m U 3 N C 1 l N W Q z M 2 U 4 O D B i O D k i I C 8 + P E V u d H J 5 I F R 5 c G U 9 I k F k Z G V k V G 9 E Y X R h T W 9 k Z W w i I F Z h b H V l P S J s M C I g L z 4 8 R W 5 0 c n k g V H l w Z T 0 i U m V s Y X R p b 2 5 z a G l w S W 5 m b 0 N v b n R h a W 5 l c i I g V m F s d W U 9 I n N 7 J n F 1 b 3 Q 7 Y 2 9 s d W 1 u Q 2 9 1 b n Q m c X V v d D s 6 O S w m c X V v d D t r Z X l D b 2 x 1 b W 5 O Y W 1 l c y Z x d W 9 0 O z p b X S w m c X V v d D t x d W V y e V J l b G F 0 a W 9 u c 2 h p c H M m c X V v d D s 6 W 1 0 s J n F 1 b 3 Q 7 Y 2 9 s d W 1 u S W R l b n R p d G l l c y Z x d W 9 0 O z p b J n F 1 b 3 Q 7 T 2 R i Y y 5 E Y X R h U 2 9 1 c m N l X F w v M S 9 k c 2 4 9 U E l D Q U 5 l d C 9 Q S U N B T m V 0 L 0 F u b n V h b F J l c G 9 y d C 9 0 Y m w 0 N W E u e 0 N v d W 5 0 c n k s M H 0 m c X V v d D s s J n F 1 b 3 Q 7 T 2 R i Y y 5 E Y X R h U 2 9 1 c m N l X F w v M S 9 k c 2 4 9 U E l D Q U 5 l d C 9 Q S U N B T m V 0 L 0 F u b n V h b F J l c G 9 y d C 9 0 Y m w 0 N W E u e 1 l l Y X I x L D F 9 J n F 1 b 3 Q 7 L C Z x d W 9 0 O 0 9 k Y m M u R G F 0 Y V N v d X J j Z V x c L z E v Z H N u P V B J Q 0 F O Z X Q v U E l D Q U 5 l d C 9 B b m 5 1 Y W x S Z X B v c n Q v d G J s N D V h L n t Z Z W F y M S A o J S k s M n 0 m c X V v d D s s J n F 1 b 3 Q 7 T 2 R i Y y 5 E Y X R h U 2 9 1 c m N l X F w v M S 9 k c 2 4 9 U E l D Q U 5 l d C 9 Q S U N B T m V 0 L 0 F u b n V h b F J l c G 9 y d C 9 0 Y m w 0 N W E u e 1 l l Y X I y L D N 9 J n F 1 b 3 Q 7 L C Z x d W 9 0 O 0 9 k Y m M u R G F 0 Y V N v d X J j Z V x c L z E v Z H N u P V B J Q 0 F O Z X Q v U E l D Q U 5 l d C 9 B b m 5 1 Y W x S Z X B v c n Q v d G J s N D V h L n t Z Z W F y M i A o J S k s N H 0 m c X V v d D s s J n F 1 b 3 Q 7 T 2 R i Y y 5 E Y X R h U 2 9 1 c m N l X F w v M S 9 k c 2 4 9 U E l D Q U 5 l d C 9 Q S U N B T m V 0 L 0 F u b n V h b F J l c G 9 y d C 9 0 Y m w 0 N W E u e 1 l l Y X I z L D V 9 J n F 1 b 3 Q 7 L C Z x d W 9 0 O 0 9 k Y m M u R G F 0 Y V N v d X J j Z V x c L z E v Z H N u P V B J Q 0 F O Z X Q v U E l D Q U 5 l d C 9 B b m 5 1 Y W x S Z X B v c n Q v d G J s N D V h L n t Z Z W F y M y A o J S k s N n 0 m c X V v d D s s J n F 1 b 3 Q 7 T 2 R i Y y 5 E Y X R h U 2 9 1 c m N l X F w v M S 9 k c 2 4 9 U E l D Q U 5 l d C 9 Q S U N B T m V 0 L 0 F u b n V h b F J l c G 9 y d C 9 0 Y m w 0 N W E u e 1 R v d G F s L D d 9 J n F 1 b 3 Q 7 L C Z x d W 9 0 O 0 9 k Y m M u R G F 0 Y V N v d X J j Z V x c L z E v Z H N u P V B J Q 0 F O Z X Q v U E l D Q U 5 l d C 9 B b m 5 1 Y W x S Z X B v c n Q v d G J s N D V h L n t U b 3 R h b C A o J S k s O H 0 m c X V v d D t d L C Z x d W 9 0 O 0 N v b H V t b k N v d W 5 0 J n F 1 b 3 Q 7 O j k s J n F 1 b 3 Q 7 S 2 V 5 Q 2 9 s d W 1 u T m F t Z X M m c X V v d D s 6 W 1 0 s J n F 1 b 3 Q 7 Q 2 9 s d W 1 u S W R l b n R p d G l l c y Z x d W 9 0 O z p b J n F 1 b 3 Q 7 T 2 R i Y y 5 E Y X R h U 2 9 1 c m N l X F w v M S 9 k c 2 4 9 U E l D Q U 5 l d C 9 Q S U N B T m V 0 L 0 F u b n V h b F J l c G 9 y d C 9 0 Y m w 0 N W E u e 0 N v d W 5 0 c n k s M H 0 m c X V v d D s s J n F 1 b 3 Q 7 T 2 R i Y y 5 E Y X R h U 2 9 1 c m N l X F w v M S 9 k c 2 4 9 U E l D Q U 5 l d C 9 Q S U N B T m V 0 L 0 F u b n V h b F J l c G 9 y d C 9 0 Y m w 0 N W E u e 1 l l Y X I x L D F 9 J n F 1 b 3 Q 7 L C Z x d W 9 0 O 0 9 k Y m M u R G F 0 Y V N v d X J j Z V x c L z E v Z H N u P V B J Q 0 F O Z X Q v U E l D Q U 5 l d C 9 B b m 5 1 Y W x S Z X B v c n Q v d G J s N D V h L n t Z Z W F y M S A o J S k s M n 0 m c X V v d D s s J n F 1 b 3 Q 7 T 2 R i Y y 5 E Y X R h U 2 9 1 c m N l X F w v M S 9 k c 2 4 9 U E l D Q U 5 l d C 9 Q S U N B T m V 0 L 0 F u b n V h b F J l c G 9 y d C 9 0 Y m w 0 N W E u e 1 l l Y X I y L D N 9 J n F 1 b 3 Q 7 L C Z x d W 9 0 O 0 9 k Y m M u R G F 0 Y V N v d X J j Z V x c L z E v Z H N u P V B J Q 0 F O Z X Q v U E l D Q U 5 l d C 9 B b m 5 1 Y W x S Z X B v c n Q v d G J s N D V h L n t Z Z W F y M i A o J S k s N H 0 m c X V v d D s s J n F 1 b 3 Q 7 T 2 R i Y y 5 E Y X R h U 2 9 1 c m N l X F w v M S 9 k c 2 4 9 U E l D Q U 5 l d C 9 Q S U N B T m V 0 L 0 F u b n V h b F J l c G 9 y d C 9 0 Y m w 0 N W E u e 1 l l Y X I z L D V 9 J n F 1 b 3 Q 7 L C Z x d W 9 0 O 0 9 k Y m M u R G F 0 Y V N v d X J j Z V x c L z E v Z H N u P V B J Q 0 F O Z X Q v U E l D Q U 5 l d C 9 B b m 5 1 Y W x S Z X B v c n Q v d G J s N D V h L n t Z Z W F y M y A o J S k s N n 0 m c X V v d D s s J n F 1 b 3 Q 7 T 2 R i Y y 5 E Y X R h U 2 9 1 c m N l X F w v M S 9 k c 2 4 9 U E l D Q U 5 l d C 9 Q S U N B T m V 0 L 0 F u b n V h b F J l c G 9 y d C 9 0 Y m w 0 N W E u e 1 R v d G F s L D d 9 J n F 1 b 3 Q 7 L C Z x d W 9 0 O 0 9 k Y m M u R G F 0 Y V N v d X J j Z V x c L z E v Z H N u P V B J Q 0 F O Z X Q v U E l D Q U 5 l d C 9 B b m 5 1 Y W x S Z X B v c n Q v d G J s N D V h L n t U b 3 R h b C A o J S k s O H 0 m c X V v d D t d L C Z x d W 9 0 O 1 J l b G F 0 a W 9 u c 2 h p c E l u Z m 8 m c X V v d D s 6 W 1 1 9 I i A v P j w v U 3 R h Y m x l R W 5 0 c m l l c z 4 8 L 0 l 0 Z W 0 + P E l 0 Z W 0 + P E l 0 Z W 1 M b 2 N h d G l v b j 4 8 S X R l b V R 5 c G U + R m 9 y b X V s Y T w v S X R l b V R 5 c G U + P E l 0 Z W 1 Q Y X R o P l N l Y 3 R p b 2 4 x L 3 R i b D Q 1 Y S 9 T b 3 V y Y 2 U 8 L 0 l 0 Z W 1 Q Y X R o P j w v S X R l b U x v Y 2 F 0 a W 9 u P j x T d G F i b G V F b n R y a W V z I C 8 + P C 9 J d G V t P j x J d G V t P j x J d G V t T G 9 j Y X R p b 2 4 + P E l 0 Z W 1 U e X B l P k Z v c m 1 1 b G E 8 L 0 l 0 Z W 1 U e X B l P j x J d G V t U G F 0 a D 5 T Z W N 0 a W 9 u M S 9 0 Y m w 0 N W E v U E l D Q U 5 l d F 9 E Y X R h Y m F z Z T w v S X R l b V B h d G g + P C 9 J d G V t T G 9 j Y X R p b 2 4 + P F N 0 Y W J s Z U V u d H J p Z X M g L z 4 8 L 0 l 0 Z W 0 + P E l 0 Z W 0 + P E l 0 Z W 1 M b 2 N h d G l v b j 4 8 S X R l b V R 5 c G U + R m 9 y b X V s Y T w v S X R l b V R 5 c G U + P E l 0 Z W 1 Q Y X R o P l N l Y 3 R p b 2 4 x L 3 R i b D Q 1 Y S 9 B b m 5 1 Y W x S Z X B v c n R f U 2 N o Z W 1 h P C 9 J d G V t U G F 0 a D 4 8 L 0 l 0 Z W 1 M b 2 N h d G l v b j 4 8 U 3 R h Y m x l R W 5 0 c m l l c y A v P j w v S X R l b T 4 8 S X R l b T 4 8 S X R l b U x v Y 2 F 0 a W 9 u P j x J d G V t V H l w Z T 5 G b 3 J t d W x h P C 9 J d G V t V H l w Z T 4 8 S X R l b V B h d G g + U 2 V j d G l v b j E v d G J s N D V h L 3 R i b D Q 1 Y V 9 U Y W J s Z T w v S X R l b V B h d G g + P C 9 J d G V t T G 9 j Y X R p b 2 4 + P F N 0 Y W J s Z U V u d H J p Z X M g L z 4 8 L 0 l 0 Z W 0 + P E l 0 Z W 0 + P E l 0 Z W 1 M b 2 N h d G l v b j 4 8 S X R l b V R 5 c G U + R m 9 y b X V s Y T w v S X R l b V R 5 c G U + P E l 0 Z W 1 Q Y X R o P l N l Y 3 R p b 2 4 x L 3 R i b D Q 1 Y S 9 T b 3 J 0 Z W Q l M j B S b 3 d z P C 9 J d G V t U G F 0 a D 4 8 L 0 l 0 Z W 1 M b 2 N h d G l v b j 4 8 U 3 R h Y m x l R W 5 0 c m l l c y A v P j w v S X R l b T 4 8 S X R l b T 4 8 S X R l b U x v Y 2 F 0 a W 9 u P j x J d G V t V H l w Z T 5 G b 3 J t d W x h P C 9 J d G V t V H l w Z T 4 8 S X R l b V B h d G g + U 2 V j d G l v b j E v d G J s N D V h L 1 J l b W 9 2 Z W Q l M j B D b 2 x 1 b W 5 z P C 9 J d G V t U G F 0 a D 4 8 L 0 l 0 Z W 1 M b 2 N h d G l v b j 4 8 U 3 R h Y m x l R W 5 0 c m l l c y A v P j w v S X R l b T 4 8 S X R l b T 4 8 S X R l b U x v Y 2 F 0 a W 9 u P j x J d G V t V H l w Z T 5 G b 3 J t d W x h P C 9 J d G V t V H l w Z T 4 8 S X R l b V B h d G g + U 2 V j d G l v b j E v d G J s N D Y 8 L 0 l 0 Z W 1 Q Y X R o P j w v S X R l b U x v Y 2 F 0 a W 9 u P j x T d G F i b G V F b n R y a W V z 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F b m F i b G V k I i B W Y W x 1 Z T 0 i b D E i I C 8 + P E V u d H J 5 I F R 5 c G U 9 I k Z p b G x P Y m p l Y 3 R U e X B l I i B W Y W x 1 Z T 0 i c 1 R h Y m x l I i A v P j x F b n R y e S B U e X B l P S J G a W x s V G 9 E Y X R h T W 9 k Z W x F b m F i b G V k I i B W Y W x 1 Z T 0 i b D A i I C 8 + P E V u d H J 5 I F R 5 c G U 9 I k Z p b G x U Y X J n Z X Q i I F Z h b H V l P S J z X 3 R i b D Q 2 I i A v P j x F b n R y e S B U e X B l P S J G a W x s Z W R D b 2 1 w b G V 0 Z V J l c 3 V s d F R v V 2 9 y a 3 N o Z W V 0 I i B W Y W x 1 Z T 0 i b D E i I C 8 + P E V u d H J 5 I F R 5 c G U 9 I l J l Y 2 9 2 Z X J 5 V G F y Z 2 V 0 U 2 h l Z X Q i I F Z h b H V l P S J z U 2 h l Z X Q y I i A v P j x F b n R y e S B U e X B l P S J S Z W N v d m V y e V R h c m d l d E N v b H V t b i I g V m F s d W U 9 I m w x I i A v P j x F b n R y e S B U e X B l P S J S Z W N v d m V y e V R h c m d l d F J v d y I g V m F s d W U 9 I m w x I i A v P j x F b n R y e S B U e X B l P S J G a W x s Q 2 9 1 b n Q i I F Z h b H V l P S J s N i I g L z 4 8 R W 5 0 c n k g V H l w Z T 0 i R m l s b E V y c m 9 y Q 2 9 k Z S I g V m F s d W U 9 I n N V b m t u b 3 d u I i A v P j x F b n R y e S B U e X B l P S J G a W x s R X J y b 3 J D b 3 V u d C I g V m F s d W U 9 I m w w I i A v P j x F b n R y e S B U e X B l P S J G a W x s T G F z d F V w Z G F 0 Z W Q i I F Z h b H V l P S J k M j A y M C 0 x M C 0 y O V Q x N j o x M T o z N y 4 5 N z E w M T c 0 W i I g L z 4 8 R W 5 0 c n k g V H l w Z T 0 i R m l s b E N v b H V t b l R 5 c G V z I i B W Y W x 1 Z T 0 i c 0 J n S U d B Z 1 l D Q m d J R 0 F n W T 0 i I C 8 + P E V u d H J 5 I F R 5 c G U 9 I k Z p b G x D b 2 x 1 b W 5 O Y W 1 l c y I g V m F s d W U 9 I n N b J n F 1 b 3 Q 7 R G l z Y 2 h h c m d l I E R l c 3 R p b m F 0 a W 9 u J n F 1 b 3 Q 7 L C Z x d W 9 0 O 1 x 1 M D A z Y z E m c X V v d D s s J n F 1 b 3 Q 7 X H U w M D N j M S A o J S k m c X V v d D s s J n F 1 b 3 Q 7 M S 0 0 J n F 1 b 3 Q 7 L C Z x d W 9 0 O z E t N C A o J S k m c X V v d D s s J n F 1 b 3 Q 7 N S 0 x M C Z x d W 9 0 O y w m c X V v d D s 1 L T E w I C g l K S Z x d W 9 0 O y w m c X V v d D s x M S 0 x N S Z x d W 9 0 O y w m c X V v d D s x M S 0 x N S A o J S k m c X V v d D s s J n F 1 b 3 Q 7 V G 9 0 Y W w m c X V v d D s s J n F 1 b 3 Q 7 V G 9 0 Y W w g K C U p J n F 1 b 3 Q 7 X S I g L z 4 8 R W 5 0 c n k g V H l w Z T 0 i R m l s b F N 0 Y X R 1 c y I g V m F s d W U 9 I n N D b 2 1 w b G V 0 Z S I g L z 4 8 R W 5 0 c n k g V H l w Z T 0 i U X V l c n l J R C I g V m F s d W U 9 I n N l Y z R i N z k y Y S 0 2 Z T M z L T R i M D c t O G R m Y y 1 h O T V h M z Z h M z l k N D M 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0 9 k Y m M u R G F 0 Y V N v d X J j Z V x c L z E v Z H N u P V B J Q 0 F O Z X Q v U E l D Q U 5 l d C 9 B b m 5 1 Y W x S Z X B v c n Q v d G J s N D Y u e 0 R p c 2 N o Y X J n Z S B E Z X N 0 a W 5 h d G l v b i w w f S Z x d W 9 0 O y w m c X V v d D t P Z G J j L k R h d G F T b 3 V y Y 2 V c X C 8 x L 2 R z b j 1 Q S U N B T m V 0 L 1 B J Q 0 F O Z X Q v Q W 5 u d W F s U m V w b 3 J 0 L 3 R i b D Q 2 L n t c d T A w M 2 M x L D F 9 J n F 1 b 3 Q 7 L C Z x d W 9 0 O 0 9 k Y m M u R G F 0 Y V N v d X J j Z V x c L z E v Z H N u P V B J Q 0 F O Z X Q v U E l D Q U 5 l d C 9 B b m 5 1 Y W x S Z X B v c n Q v d G J s N D Y u e 1 x 1 M D A z Y z E g K C U p L D J 9 J n F 1 b 3 Q 7 L C Z x d W 9 0 O 0 9 k Y m M u R G F 0 Y V N v d X J j Z V x c L z E v Z H N u P V B J Q 0 F O Z X Q v U E l D Q U 5 l d C 9 B b m 5 1 Y W x S Z X B v c n Q v d G J s N D Y u e z E t N C w z f S Z x d W 9 0 O y w m c X V v d D t P Z G J j L k R h d G F T b 3 V y Y 2 V c X C 8 x L 2 R z b j 1 Q S U N B T m V 0 L 1 B J Q 0 F O Z X Q v Q W 5 u d W F s U m V w b 3 J 0 L 3 R i b D Q 2 L n s x L T Q g K C U p L D R 9 J n F 1 b 3 Q 7 L C Z x d W 9 0 O 0 9 k Y m M u R G F 0 Y V N v d X J j Z V x c L z E v Z H N u P V B J Q 0 F O Z X Q v U E l D Q U 5 l d C 9 B b m 5 1 Y W x S Z X B v c n Q v d G J s N D Y u e z U t M T A s N X 0 m c X V v d D s s J n F 1 b 3 Q 7 T 2 R i Y y 5 E Y X R h U 2 9 1 c m N l X F w v M S 9 k c 2 4 9 U E l D Q U 5 l d C 9 Q S U N B T m V 0 L 0 F u b n V h b F J l c G 9 y d C 9 0 Y m w 0 N i 5 7 N S 0 x M C A o J S k s N n 0 m c X V v d D s s J n F 1 b 3 Q 7 T 2 R i Y y 5 E Y X R h U 2 9 1 c m N l X F w v M S 9 k c 2 4 9 U E l D Q U 5 l d C 9 Q S U N B T m V 0 L 0 F u b n V h b F J l c G 9 y d C 9 0 Y m w 0 N i 5 7 M T E t M T U s N 3 0 m c X V v d D s s J n F 1 b 3 Q 7 T 2 R i Y y 5 E Y X R h U 2 9 1 c m N l X F w v M S 9 k c 2 4 9 U E l D Q U 5 l d C 9 Q S U N B T m V 0 L 0 F u b n V h b F J l c G 9 y d C 9 0 Y m w 0 N i 5 7 M T E t M T U g K C U p L D h 9 J n F 1 b 3 Q 7 L C Z x d W 9 0 O 0 9 k Y m M u R G F 0 Y V N v d X J j Z V x c L z E v Z H N u P V B J Q 0 F O Z X Q v U E l D Q U 5 l d C 9 B b m 5 1 Y W x S Z X B v c n Q v d G J s N D Y u e 1 R v d G F s L D l 9 J n F 1 b 3 Q 7 L C Z x d W 9 0 O 0 9 k Y m M u R G F 0 Y V N v d X J j Z V x c L z E v Z H N u P V B J Q 0 F O Z X Q v U E l D Q U 5 l d C 9 B b m 5 1 Y W x S Z X B v c n Q v d G J s N D Y u e 1 R v d G F s I C g l K S w x M H 0 m c X V v d D t d L C Z x d W 9 0 O 0 N v b H V t b k N v d W 5 0 J n F 1 b 3 Q 7 O j E x L C Z x d W 9 0 O 0 t l e U N v b H V t b k 5 h b W V z J n F 1 b 3 Q 7 O l t d L C Z x d W 9 0 O 0 N v b H V t b k l k Z W 5 0 a X R p Z X M m c X V v d D s 6 W y Z x d W 9 0 O 0 9 k Y m M u R G F 0 Y V N v d X J j Z V x c L z E v Z H N u P V B J Q 0 F O Z X Q v U E l D Q U 5 l d C 9 B b m 5 1 Y W x S Z X B v c n Q v d G J s N D Y u e 0 R p c 2 N o Y X J n Z S B E Z X N 0 a W 5 h d G l v b i w w f S Z x d W 9 0 O y w m c X V v d D t P Z G J j L k R h d G F T b 3 V y Y 2 V c X C 8 x L 2 R z b j 1 Q S U N B T m V 0 L 1 B J Q 0 F O Z X Q v Q W 5 u d W F s U m V w b 3 J 0 L 3 R i b D Q 2 L n t c d T A w M 2 M x L D F 9 J n F 1 b 3 Q 7 L C Z x d W 9 0 O 0 9 k Y m M u R G F 0 Y V N v d X J j Z V x c L z E v Z H N u P V B J Q 0 F O Z X Q v U E l D Q U 5 l d C 9 B b m 5 1 Y W x S Z X B v c n Q v d G J s N D Y u e 1 x 1 M D A z Y z E g K C U p L D J 9 J n F 1 b 3 Q 7 L C Z x d W 9 0 O 0 9 k Y m M u R G F 0 Y V N v d X J j Z V x c L z E v Z H N u P V B J Q 0 F O Z X Q v U E l D Q U 5 l d C 9 B b m 5 1 Y W x S Z X B v c n Q v d G J s N D Y u e z E t N C w z f S Z x d W 9 0 O y w m c X V v d D t P Z G J j L k R h d G F T b 3 V y Y 2 V c X C 8 x L 2 R z b j 1 Q S U N B T m V 0 L 1 B J Q 0 F O Z X Q v Q W 5 u d W F s U m V w b 3 J 0 L 3 R i b D Q 2 L n s x L T Q g K C U p L D R 9 J n F 1 b 3 Q 7 L C Z x d W 9 0 O 0 9 k Y m M u R G F 0 Y V N v d X J j Z V x c L z E v Z H N u P V B J Q 0 F O Z X Q v U E l D Q U 5 l d C 9 B b m 5 1 Y W x S Z X B v c n Q v d G J s N D Y u e z U t M T A s N X 0 m c X V v d D s s J n F 1 b 3 Q 7 T 2 R i Y y 5 E Y X R h U 2 9 1 c m N l X F w v M S 9 k c 2 4 9 U E l D Q U 5 l d C 9 Q S U N B T m V 0 L 0 F u b n V h b F J l c G 9 y d C 9 0 Y m w 0 N i 5 7 N S 0 x M C A o J S k s N n 0 m c X V v d D s s J n F 1 b 3 Q 7 T 2 R i Y y 5 E Y X R h U 2 9 1 c m N l X F w v M S 9 k c 2 4 9 U E l D Q U 5 l d C 9 Q S U N B T m V 0 L 0 F u b n V h b F J l c G 9 y d C 9 0 Y m w 0 N i 5 7 M T E t M T U s N 3 0 m c X V v d D s s J n F 1 b 3 Q 7 T 2 R i Y y 5 E Y X R h U 2 9 1 c m N l X F w v M S 9 k c 2 4 9 U E l D Q U 5 l d C 9 Q S U N B T m V 0 L 0 F u b n V h b F J l c G 9 y d C 9 0 Y m w 0 N i 5 7 M T E t M T U g K C U p L D h 9 J n F 1 b 3 Q 7 L C Z x d W 9 0 O 0 9 k Y m M u R G F 0 Y V N v d X J j Z V x c L z E v Z H N u P V B J Q 0 F O Z X Q v U E l D Q U 5 l d C 9 B b m 5 1 Y W x S Z X B v c n Q v d G J s N D Y u e 1 R v d G F s L D l 9 J n F 1 b 3 Q 7 L C Z x d W 9 0 O 0 9 k Y m M u R G F 0 Y V N v d X J j Z V x c L z E v Z H N u P V B J Q 0 F O Z X Q v U E l D Q U 5 l d C 9 B b m 5 1 Y W x S Z X B v c n Q v d G J s N D Y u e 1 R v d G F s I C g l K S w x M H 0 m c X V v d D t d L C Z x d W 9 0 O 1 J l b G F 0 a W 9 u c 2 h p c E l u Z m 8 m c X V v d D s 6 W 1 1 9 I i A v P j w v U 3 R h Y m x l R W 5 0 c m l l c z 4 8 L 0 l 0 Z W 0 + P E l 0 Z W 0 + P E l 0 Z W 1 M b 2 N h d G l v b j 4 8 S X R l b V R 5 c G U + R m 9 y b X V s Y T w v S X R l b V R 5 c G U + P E l 0 Z W 1 Q Y X R o P l N l Y 3 R p b 2 4 x L 3 R i b D Q 2 L 1 N v d X J j Z T w v S X R l b V B h d G g + P C 9 J d G V t T G 9 j Y X R p b 2 4 + P F N 0 Y W J s Z U V u d H J p Z X M g L z 4 8 L 0 l 0 Z W 0 + P E l 0 Z W 0 + P E l 0 Z W 1 M b 2 N h d G l v b j 4 8 S X R l b V R 5 c G U + R m 9 y b X V s Y T w v S X R l b V R 5 c G U + P E l 0 Z W 1 Q Y X R o P l N l Y 3 R p b 2 4 x L 3 R i b D Q 2 L 1 B J Q 0 F O Z X R f R G F 0 Y W J h c 2 U 8 L 0 l 0 Z W 1 Q Y X R o P j w v S X R l b U x v Y 2 F 0 a W 9 u P j x T d G F i b G V F b n R y a W V z I C 8 + P C 9 J d G V t P j x J d G V t P j x J d G V t T G 9 j Y X R p b 2 4 + P E l 0 Z W 1 U e X B l P k Z v c m 1 1 b G E 8 L 0 l 0 Z W 1 U e X B l P j x J d G V t U G F 0 a D 5 T Z W N 0 a W 9 u M S 9 0 Y m w 0 N i 9 B b m 5 1 Y W x S Z X B v c n R f U 2 N o Z W 1 h P C 9 J d G V t U G F 0 a D 4 8 L 0 l 0 Z W 1 M b 2 N h d G l v b j 4 8 U 3 R h Y m x l R W 5 0 c m l l c y A v P j w v S X R l b T 4 8 S X R l b T 4 8 S X R l b U x v Y 2 F 0 a W 9 u P j x J d G V t V H l w Z T 5 G b 3 J t d W x h P C 9 J d G V t V H l w Z T 4 8 S X R l b V B h d G g + U 2 V j d G l v b j E v d G J s N D Y v d G J s N D Z f V G F i b G U 8 L 0 l 0 Z W 1 Q Y X R o P j w v S X R l b U x v Y 2 F 0 a W 9 u P j x T d G F i b G V F b n R y a W V z I C 8 + P C 9 J d G V t P j x J d G V t P j x J d G V t T G 9 j Y X R p b 2 4 + P E l 0 Z W 1 U e X B l P k Z v c m 1 1 b G E 8 L 0 l 0 Z W 1 U e X B l P j x J d G V t U G F 0 a D 5 T Z W N 0 a W 9 u M S 9 0 Y m w 0 N i 9 T b 3 J 0 Z W Q l M j B S b 3 d z P C 9 J d G V t U G F 0 a D 4 8 L 0 l 0 Z W 1 M b 2 N h d G l v b j 4 8 U 3 R h Y m x l R W 5 0 c m l l c y A v P j w v S X R l b T 4 8 S X R l b T 4 8 S X R l b U x v Y 2 F 0 a W 9 u P j x J d G V t V H l w Z T 5 G b 3 J t d W x h P C 9 J d G V t V H l w Z T 4 8 S X R l b V B h d G g + U 2 V j d G l v b j E v d G J s N D Y v U m V t b 3 Z l Z C U y M E N v b H V t b n M 8 L 0 l 0 Z W 1 Q Y X R o P j w v S X R l b U x v Y 2 F 0 a W 9 u P j x T d G F i b G V F b n R y a W V z I C 8 + P C 9 J d G V t P j x J d G V t P j x J d G V t T G 9 j Y X R p b 2 4 + P E l 0 Z W 1 U e X B l P k Z v c m 1 1 b G E 8 L 0 l 0 Z W 1 U e X B l P j x J d G V t U G F 0 a D 5 T Z W N 0 a W 9 u M S 9 0 Y m w 1 O D 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S I g L z 4 8 R W 5 0 c n k g V H l w Z T 0 i R m l s b E 9 i a m V j d F R 5 c G U i I F Z h b H V l P S J z V G F i b G U i I C 8 + P E V u d H J 5 I F R 5 c G U 9 I k Z p b G x U b 0 R h d G F N b 2 R l b E V u Y W J s Z W Q i I F Z h b H V l P S J s M C I g L z 4 8 R W 5 0 c n k g V H l w Z T 0 i R m l s b F R h c m d l d C I g V m F s d W U 9 I n N f d G J s N T g i I C 8 + P E V u d H J 5 I F R 5 c G U 9 I k Z p b G x l Z E N v b X B s Z X R l U m V z d W x 0 V G 9 X b 3 J r c 2 h l Z X Q i I F Z h b H V l P S J s M S I g L z 4 8 R W 5 0 c n k g V H l w Z T 0 i U m V j b 3 Z l c n l U Y X J n Z X R T a G V l d C I g V m F s d W U 9 I n N T a G V l d D M i I C 8 + P E V u d H J 5 I F R 5 c G U 9 I l J l Y 2 9 2 Z X J 5 V G F y Z 2 V 0 Q 2 9 s d W 1 u I i B W Y W x 1 Z T 0 i b D E i I C 8 + P E V u d H J 5 I F R 5 c G U 9 I l J l Y 2 9 2 Z X J 5 V G F y Z 2 V 0 U m 9 3 I i B W Y W x 1 Z T 0 i b D E i I C 8 + P E V u d H J 5 I F R 5 c G U 9 I k Z p b G x D b 3 V u d C I g V m F s d W U 9 I m w z M y I g L z 4 8 R W 5 0 c n k g V H l w Z T 0 i R m l s b E V y c m 9 y Q 2 9 k Z S I g V m F s d W U 9 I n N V b m t u b 3 d u I i A v P j x F b n R y e S B U e X B l P S J G a W x s R X J y b 3 J D b 3 V u d C I g V m F s d W U 9 I m w w I i A v P j x F b n R y e S B U e X B l P S J G a W x s T G F z d F V w Z G F 0 Z W Q i I F Z h b H V l P S J k M j A y M C 0 x M C 0 y O V Q x N j o x M T o z O C 4 y M j c 5 N z E w W i I g L z 4 8 R W 5 0 c n k g V H l w Z T 0 i R m l s b E N v b H V t b l R 5 c G V z I i B W Y W x 1 Z T 0 i c 0 J n S U d B Z 1 l D Q m d J R 0 F n W U N C Z 0 l H Q W d Z Q 0 J n S U d B Z 1 l D Q m d J R 0 F n W U N C Z z 0 9 I i A v P j x F b n R y e S B U e X B l P S J G a W x s Q 2 9 s d W 1 u T m F t Z X M i I F Z h b H V l P S J z W y Z x d W 9 0 O 0 9 y Z 2 F u a X N h d G l v b i Z x d W 9 0 O y w m c X V v d D t C b G 9 v Z C A v I G x 5 b X B o Y X R p Y y Z x d W 9 0 O y w m c X V v d D t C b G 9 v Z C A v I G x 5 b X B o Y X R p Y y A o J S k m c X V v d D s s J n F 1 b 3 Q 7 Q m 9 k e S B 3 Y W x s I G F u Z C B j Y X Z p d G l l c y Z x d W 9 0 O y w m c X V v d D t C b 2 R 5 I H d h b G w g Y W 5 k I G N h d m l 0 a W V z I C g l K S Z x d W 9 0 O y w m c X V v d D t D Y X J k a W 9 2 Y X N j d W x h c i Z x d W 9 0 O y w m c X V v d D t D Y X J k a W 9 2 Y X N j d W x h c i A o J S k m c X V v d D s s J n F 1 b 3 Q 7 R W 5 k b 2 N y a W 5 l I C 8 g b W V 0 Y W J v b G l j J n F 1 b 3 Q 7 L C Z x d W 9 0 O 0 V u Z G 9 j c m l u Z S A v I G 1 l d G F i b 2 x p Y y A o J S k m c X V v d D s s J n F 1 b 3 Q 7 R 2 F z d H J v a W 5 0 Z X N 0 a W 5 h b C Z x d W 9 0 O y w m c X V v d D t H Y X N 0 c m 9 p b n R l c 3 R p b m F s I C g l K S Z x d W 9 0 O y w m c X V v d D t J b m Z l Y 3 R p b 2 4 m c X V v d D s s J n F 1 b 3 Q 7 S W 5 m Z W N 0 a W 9 u I C g l K S Z x d W 9 0 O y w m c X V v d D t N d W x 0 a X N 5 c 3 R l b S Z x d W 9 0 O y w m c X V v d D t N d W x 0 a X N 5 c 3 R l b S A o J S k m c X V v d D s s J n F 1 b 3 Q 7 T X V z Y 3 V s b 3 N r Z W x l d G F s J n F 1 b 3 Q 7 L C Z x d W 9 0 O 0 1 1 c 2 N 1 b G 9 z a 2 V s Z X R h b C A o J S k m c X V v d D s s J n F 1 b 3 Q 7 T m V 1 c m 9 s b 2 d p Y 2 F s J n F 1 b 3 Q 7 L C Z x d W 9 0 O 0 5 l d X J v b G 9 n a W N h b C A o J S k m c X V v d D s s J n F 1 b 3 Q 7 T 2 5 j b 2 x v Z 3 k m c X V v d D s s J n F 1 b 3 Q 7 T 2 5 j b 2 x v Z 3 k g K C U p J n F 1 b 3 Q 7 L C Z x d W 9 0 O 1 J l c 3 B p c m F 0 b 3 J 5 J n F 1 b 3 Q 7 L C Z x d W 9 0 O 1 J l c 3 B p c m F 0 b 3 J 5 I C g l K S Z x d W 9 0 O y w m c X V v d D t U c m F 1 b W E m c X V v d D s s J n F 1 b 3 Q 7 V H J h d W 1 h I C g l K S Z x d W 9 0 O y w m c X V v d D t P d G h l c i Z x d W 9 0 O y w m c X V v d D t P d G h l c i A o J S k m c X V v d D s s J n F 1 b 3 Q 7 V W 5 r b m 9 3 b i Z x d W 9 0 O y w m c X V v d D t V b m t u b 3 d u I C g l K S Z x d W 9 0 O y w m c X V v d D t U b 3 R h b C Z x d W 9 0 O y w m c X V v d D t U b 3 R h b C A o J S k m c X V v d D t d I i A v P j x F b n R y e S B U e X B l P S J G a W x s U 3 R h d H V z I i B W Y W x 1 Z T 0 i c 0 N v b X B s Z X R l I i A v P j x F b n R y e S B U e X B l P S J R d W V y e U l E I i B W Y W x 1 Z T 0 i c z V j N W F h Y 2 E x L W U 3 O T c t N G V l Z i 1 h M T A w L W I w Z m V j M 2 Q z Y W U 1 N y I g L z 4 8 R W 5 0 c n k g V H l w Z T 0 i Q W R k Z W R U b 0 R h d G F N b 2 R l b C I g V m F s d W U 9 I m w w I i A v P j x F b n R y e S B U e X B l P S J S Z W x h d G l v b n N o a X B J b m Z v Q 2 9 u d G F p b m V y I i B W Y W x 1 Z T 0 i c 3 s m c X V v d D t j b 2 x 1 b W 5 D b 3 V u d C Z x d W 9 0 O z o z M S w m c X V v d D t r Z X l D b 2 x 1 b W 5 O Y W 1 l c y Z x d W 9 0 O z p b X S w m c X V v d D t x d W V y e V J l b G F 0 a W 9 u c 2 h p c H M m c X V v d D s 6 W 1 0 s J n F 1 b 3 Q 7 Y 2 9 s d W 1 u S W R l b n R p d G l l c y Z x d W 9 0 O z p b J n F 1 b 3 Q 7 T 2 R i Y y 5 E Y X R h U 2 9 1 c m N l X F w v M S 9 k c 2 4 9 U E l D Q U 5 l d C 9 Q S U N B T m V 0 L 0 F u b n V h b F J l c G 9 y d C 9 0 Y m w 1 O C 5 7 T 3 J n Y W 5 p c 2 F 0 a W 9 u L D B 9 J n F 1 b 3 Q 7 L C Z x d W 9 0 O 0 9 k Y m M u R G F 0 Y V N v d X J j Z V x c L z E v Z H N u P V B J Q 0 F O Z X Q v U E l D Q U 5 l d C 9 B b m 5 1 Y W x S Z X B v c n Q v d G J s N T g u e 0 J s b 2 9 k I C 8 g b H l t c G h h d G l j L D F 9 J n F 1 b 3 Q 7 L C Z x d W 9 0 O 0 9 k Y m M u R G F 0 Y V N v d X J j Z V x c L z E v Z H N u P V B J Q 0 F O Z X Q v U E l D Q U 5 l d C 9 B b m 5 1 Y W x S Z X B v c n Q v d G J s N T g u e 0 J s b 2 9 k I C 8 g b H l t c G h h d G l j I C g l K S w y f S Z x d W 9 0 O y w m c X V v d D t P Z G J j L k R h d G F T b 3 V y Y 2 V c X C 8 x L 2 R z b j 1 Q S U N B T m V 0 L 1 B J Q 0 F O Z X Q v Q W 5 u d W F s U m V w b 3 J 0 L 3 R i b D U 4 L n t C b 2 R 5 I H d h b G w g Y W 5 k I G N h d m l 0 a W V z L D N 9 J n F 1 b 3 Q 7 L C Z x d W 9 0 O 0 9 k Y m M u R G F 0 Y V N v d X J j Z V x c L z E v Z H N u P V B J Q 0 F O Z X Q v U E l D Q U 5 l d C 9 B b m 5 1 Y W x S Z X B v c n Q v d G J s N T g u e 0 J v Z H k g d 2 F s b C B h b m Q g Y 2 F 2 a X R p Z X M g K C U p L D R 9 J n F 1 b 3 Q 7 L C Z x d W 9 0 O 0 9 k Y m M u R G F 0 Y V N v d X J j Z V x c L z E v Z H N u P V B J Q 0 F O Z X Q v U E l D Q U 5 l d C 9 B b m 5 1 Y W x S Z X B v c n Q v d G J s N T g u e 0 N h c m R p b 3 Z h c 2 N 1 b G F y L D V 9 J n F 1 b 3 Q 7 L C Z x d W 9 0 O 0 9 k Y m M u R G F 0 Y V N v d X J j Z V x c L z E v Z H N u P V B J Q 0 F O Z X Q v U E l D Q U 5 l d C 9 B b m 5 1 Y W x S Z X B v c n Q v d G J s N T g u e 0 N h c m R p b 3 Z h c 2 N 1 b G F y I C g l K S w 2 f S Z x d W 9 0 O y w m c X V v d D t P Z G J j L k R h d G F T b 3 V y Y 2 V c X C 8 x L 2 R z b j 1 Q S U N B T m V 0 L 1 B J Q 0 F O Z X Q v Q W 5 u d W F s U m V w b 3 J 0 L 3 R i b D U 4 L n t F b m R v Y 3 J p b m U g L y B t Z X R h Y m 9 s a W M s N 3 0 m c X V v d D s s J n F 1 b 3 Q 7 T 2 R i Y y 5 E Y X R h U 2 9 1 c m N l X F w v M S 9 k c 2 4 9 U E l D Q U 5 l d C 9 Q S U N B T m V 0 L 0 F u b n V h b F J l c G 9 y d C 9 0 Y m w 1 O C 5 7 R W 5 k b 2 N y a W 5 l I C 8 g b W V 0 Y W J v b G l j I C g l K S w 4 f S Z x d W 9 0 O y w m c X V v d D t P Z G J j L k R h d G F T b 3 V y Y 2 V c X C 8 x L 2 R z b j 1 Q S U N B T m V 0 L 1 B J Q 0 F O Z X Q v Q W 5 u d W F s U m V w b 3 J 0 L 3 R i b D U 4 L n t H Y X N 0 c m 9 p b n R l c 3 R p b m F s L D l 9 J n F 1 b 3 Q 7 L C Z x d W 9 0 O 0 9 k Y m M u R G F 0 Y V N v d X J j Z V x c L z E v Z H N u P V B J Q 0 F O Z X Q v U E l D Q U 5 l d C 9 B b m 5 1 Y W x S Z X B v c n Q v d G J s N T g u e 0 d h c 3 R y b 2 l u d G V z d G l u Y W w g K C U p L D E w f S Z x d W 9 0 O y w m c X V v d D t P Z G J j L k R h d G F T b 3 V y Y 2 V c X C 8 x L 2 R z b j 1 Q S U N B T m V 0 L 1 B J Q 0 F O Z X Q v Q W 5 u d W F s U m V w b 3 J 0 L 3 R i b D U 4 L n t J b m Z l Y 3 R p b 2 4 s M T F 9 J n F 1 b 3 Q 7 L C Z x d W 9 0 O 0 9 k Y m M u R G F 0 Y V N v d X J j Z V x c L z E v Z H N u P V B J Q 0 F O Z X Q v U E l D Q U 5 l d C 9 B b m 5 1 Y W x S Z X B v c n Q v d G J s N T g u e 0 l u Z m V j d G l v b i A o J S k s M T J 9 J n F 1 b 3 Q 7 L C Z x d W 9 0 O 0 9 k Y m M u R G F 0 Y V N v d X J j Z V x c L z E v Z H N u P V B J Q 0 F O Z X Q v U E l D Q U 5 l d C 9 B b m 5 1 Y W x S Z X B v c n Q v d G J s N T g u e 0 1 1 b H R p c 3 l z d G V t L D E z f S Z x d W 9 0 O y w m c X V v d D t P Z G J j L k R h d G F T b 3 V y Y 2 V c X C 8 x L 2 R z b j 1 Q S U N B T m V 0 L 1 B J Q 0 F O Z X Q v Q W 5 u d W F s U m V w b 3 J 0 L 3 R i b D U 4 L n t N d W x 0 a X N 5 c 3 R l b S A o J S k s M T R 9 J n F 1 b 3 Q 7 L C Z x d W 9 0 O 0 9 k Y m M u R G F 0 Y V N v d X J j Z V x c L z E v Z H N u P V B J Q 0 F O Z X Q v U E l D Q U 5 l d C 9 B b m 5 1 Y W x S Z X B v c n Q v d G J s N T g u e 0 1 1 c 2 N 1 b G 9 z a 2 V s Z X R h b C w x N X 0 m c X V v d D s s J n F 1 b 3 Q 7 T 2 R i Y y 5 E Y X R h U 2 9 1 c m N l X F w v M S 9 k c 2 4 9 U E l D Q U 5 l d C 9 Q S U N B T m V 0 L 0 F u b n V h b F J l c G 9 y d C 9 0 Y m w 1 O C 5 7 T X V z Y 3 V s b 3 N r Z W x l d G F s I C g l K S w x N n 0 m c X V v d D s s J n F 1 b 3 Q 7 T 2 R i Y y 5 E Y X R h U 2 9 1 c m N l X F w v M S 9 k c 2 4 9 U E l D Q U 5 l d C 9 Q S U N B T m V 0 L 0 F u b n V h b F J l c G 9 y d C 9 0 Y m w 1 O C 5 7 T m V 1 c m 9 s b 2 d p Y 2 F s L D E 3 f S Z x d W 9 0 O y w m c X V v d D t P Z G J j L k R h d G F T b 3 V y Y 2 V c X C 8 x L 2 R z b j 1 Q S U N B T m V 0 L 1 B J Q 0 F O Z X Q v Q W 5 u d W F s U m V w b 3 J 0 L 3 R i b D U 4 L n t O Z X V y b 2 x v Z 2 l j Y W w g K C U p L D E 4 f S Z x d W 9 0 O y w m c X V v d D t P Z G J j L k R h d G F T b 3 V y Y 2 V c X C 8 x L 2 R z b j 1 Q S U N B T m V 0 L 1 B J Q 0 F O Z X Q v Q W 5 u d W F s U m V w b 3 J 0 L 3 R i b D U 4 L n t P b m N v b G 9 n e S w x O X 0 m c X V v d D s s J n F 1 b 3 Q 7 T 2 R i Y y 5 E Y X R h U 2 9 1 c m N l X F w v M S 9 k c 2 4 9 U E l D Q U 5 l d C 9 Q S U N B T m V 0 L 0 F u b n V h b F J l c G 9 y d C 9 0 Y m w 1 O C 5 7 T 2 5 j b 2 x v Z 3 k g K C U p L D I w f S Z x d W 9 0 O y w m c X V v d D t P Z G J j L k R h d G F T b 3 V y Y 2 V c X C 8 x L 2 R z b j 1 Q S U N B T m V 0 L 1 B J Q 0 F O Z X Q v Q W 5 u d W F s U m V w b 3 J 0 L 3 R i b D U 4 L n t S Z X N w a X J h d G 9 y e S w y M X 0 m c X V v d D s s J n F 1 b 3 Q 7 T 2 R i Y y 5 E Y X R h U 2 9 1 c m N l X F w v M S 9 k c 2 4 9 U E l D Q U 5 l d C 9 Q S U N B T m V 0 L 0 F u b n V h b F J l c G 9 y d C 9 0 Y m w 1 O C 5 7 U m V z c G l y Y X R v c n k g K C U p L D I y f S Z x d W 9 0 O y w m c X V v d D t P Z G J j L k R h d G F T b 3 V y Y 2 V c X C 8 x L 2 R z b j 1 Q S U N B T m V 0 L 1 B J Q 0 F O Z X Q v Q W 5 u d W F s U m V w b 3 J 0 L 3 R i b D U 4 L n t U c m F 1 b W E s M j N 9 J n F 1 b 3 Q 7 L C Z x d W 9 0 O 0 9 k Y m M u R G F 0 Y V N v d X J j Z V x c L z E v Z H N u P V B J Q 0 F O Z X Q v U E l D Q U 5 l d C 9 B b m 5 1 Y W x S Z X B v c n Q v d G J s N T g u e 1 R y Y X V t Y S A o J S k s M j R 9 J n F 1 b 3 Q 7 L C Z x d W 9 0 O 0 9 k Y m M u R G F 0 Y V N v d X J j Z V x c L z E v Z H N u P V B J Q 0 F O Z X Q v U E l D Q U 5 l d C 9 B b m 5 1 Y W x S Z X B v c n Q v d G J s N T g u e 0 9 0 a G V y L D I 1 f S Z x d W 9 0 O y w m c X V v d D t P Z G J j L k R h d G F T b 3 V y Y 2 V c X C 8 x L 2 R z b j 1 Q S U N B T m V 0 L 1 B J Q 0 F O Z X Q v Q W 5 u d W F s U m V w b 3 J 0 L 3 R i b D U 4 L n t P d G h l c i A o J S k s M j Z 9 J n F 1 b 3 Q 7 L C Z x d W 9 0 O 0 9 k Y m M u R G F 0 Y V N v d X J j Z V x c L z E v Z H N u P V B J Q 0 F O Z X Q v U E l D Q U 5 l d C 9 B b m 5 1 Y W x S Z X B v c n Q v d G J s N T g u e 1 V u a 2 5 v d 2 4 s M j d 9 J n F 1 b 3 Q 7 L C Z x d W 9 0 O 0 9 k Y m M u R G F 0 Y V N v d X J j Z V x c L z E v Z H N u P V B J Q 0 F O Z X Q v U E l D Q U 5 l d C 9 B b m 5 1 Y W x S Z X B v c n Q v d G J s N T g u e 1 V u a 2 5 v d 2 4 g K C U p L D I 4 f S Z x d W 9 0 O y w m c X V v d D t P Z G J j L k R h d G F T b 3 V y Y 2 V c X C 8 x L 2 R z b j 1 Q S U N B T m V 0 L 1 B J Q 0 F O Z X Q v Q W 5 u d W F s U m V w b 3 J 0 L 3 R i b D U 4 L n t U b 3 R h b C w y O X 0 m c X V v d D s s J n F 1 b 3 Q 7 T 2 R i Y y 5 E Y X R h U 2 9 1 c m N l X F w v M S 9 k c 2 4 9 U E l D Q U 5 l d C 9 Q S U N B T m V 0 L 0 F u b n V h b F J l c G 9 y d C 9 0 Y m w 1 O C 5 7 V G 9 0 Y W w g K C U p L D M w f S Z x d W 9 0 O 1 0 s J n F 1 b 3 Q 7 Q 2 9 s d W 1 u Q 2 9 1 b n Q m c X V v d D s 6 M z E s J n F 1 b 3 Q 7 S 2 V 5 Q 2 9 s d W 1 u T m F t Z X M m c X V v d D s 6 W 1 0 s J n F 1 b 3 Q 7 Q 2 9 s d W 1 u S W R l b n R p d G l l c y Z x d W 9 0 O z p b J n F 1 b 3 Q 7 T 2 R i Y y 5 E Y X R h U 2 9 1 c m N l X F w v M S 9 k c 2 4 9 U E l D Q U 5 l d C 9 Q S U N B T m V 0 L 0 F u b n V h b F J l c G 9 y d C 9 0 Y m w 1 O C 5 7 T 3 J n Y W 5 p c 2 F 0 a W 9 u L D B 9 J n F 1 b 3 Q 7 L C Z x d W 9 0 O 0 9 k Y m M u R G F 0 Y V N v d X J j Z V x c L z E v Z H N u P V B J Q 0 F O Z X Q v U E l D Q U 5 l d C 9 B b m 5 1 Y W x S Z X B v c n Q v d G J s N T g u e 0 J s b 2 9 k I C 8 g b H l t c G h h d G l j L D F 9 J n F 1 b 3 Q 7 L C Z x d W 9 0 O 0 9 k Y m M u R G F 0 Y V N v d X J j Z V x c L z E v Z H N u P V B J Q 0 F O Z X Q v U E l D Q U 5 l d C 9 B b m 5 1 Y W x S Z X B v c n Q v d G J s N T g u e 0 J s b 2 9 k I C 8 g b H l t c G h h d G l j I C g l K S w y f S Z x d W 9 0 O y w m c X V v d D t P Z G J j L k R h d G F T b 3 V y Y 2 V c X C 8 x L 2 R z b j 1 Q S U N B T m V 0 L 1 B J Q 0 F O Z X Q v Q W 5 u d W F s U m V w b 3 J 0 L 3 R i b D U 4 L n t C b 2 R 5 I H d h b G w g Y W 5 k I G N h d m l 0 a W V z L D N 9 J n F 1 b 3 Q 7 L C Z x d W 9 0 O 0 9 k Y m M u R G F 0 Y V N v d X J j Z V x c L z E v Z H N u P V B J Q 0 F O Z X Q v U E l D Q U 5 l d C 9 B b m 5 1 Y W x S Z X B v c n Q v d G J s N T g u e 0 J v Z H k g d 2 F s b C B h b m Q g Y 2 F 2 a X R p Z X M g K C U p L D R 9 J n F 1 b 3 Q 7 L C Z x d W 9 0 O 0 9 k Y m M u R G F 0 Y V N v d X J j Z V x c L z E v Z H N u P V B J Q 0 F O Z X Q v U E l D Q U 5 l d C 9 B b m 5 1 Y W x S Z X B v c n Q v d G J s N T g u e 0 N h c m R p b 3 Z h c 2 N 1 b G F y L D V 9 J n F 1 b 3 Q 7 L C Z x d W 9 0 O 0 9 k Y m M u R G F 0 Y V N v d X J j Z V x c L z E v Z H N u P V B J Q 0 F O Z X Q v U E l D Q U 5 l d C 9 B b m 5 1 Y W x S Z X B v c n Q v d G J s N T g u e 0 N h c m R p b 3 Z h c 2 N 1 b G F y I C g l K S w 2 f S Z x d W 9 0 O y w m c X V v d D t P Z G J j L k R h d G F T b 3 V y Y 2 V c X C 8 x L 2 R z b j 1 Q S U N B T m V 0 L 1 B J Q 0 F O Z X Q v Q W 5 u d W F s U m V w b 3 J 0 L 3 R i b D U 4 L n t F b m R v Y 3 J p b m U g L y B t Z X R h Y m 9 s a W M s N 3 0 m c X V v d D s s J n F 1 b 3 Q 7 T 2 R i Y y 5 E Y X R h U 2 9 1 c m N l X F w v M S 9 k c 2 4 9 U E l D Q U 5 l d C 9 Q S U N B T m V 0 L 0 F u b n V h b F J l c G 9 y d C 9 0 Y m w 1 O C 5 7 R W 5 k b 2 N y a W 5 l I C 8 g b W V 0 Y W J v b G l j I C g l K S w 4 f S Z x d W 9 0 O y w m c X V v d D t P Z G J j L k R h d G F T b 3 V y Y 2 V c X C 8 x L 2 R z b j 1 Q S U N B T m V 0 L 1 B J Q 0 F O Z X Q v Q W 5 u d W F s U m V w b 3 J 0 L 3 R i b D U 4 L n t H Y X N 0 c m 9 p b n R l c 3 R p b m F s L D l 9 J n F 1 b 3 Q 7 L C Z x d W 9 0 O 0 9 k Y m M u R G F 0 Y V N v d X J j Z V x c L z E v Z H N u P V B J Q 0 F O Z X Q v U E l D Q U 5 l d C 9 B b m 5 1 Y W x S Z X B v c n Q v d G J s N T g u e 0 d h c 3 R y b 2 l u d G V z d G l u Y W w g K C U p L D E w f S Z x d W 9 0 O y w m c X V v d D t P Z G J j L k R h d G F T b 3 V y Y 2 V c X C 8 x L 2 R z b j 1 Q S U N B T m V 0 L 1 B J Q 0 F O Z X Q v Q W 5 u d W F s U m V w b 3 J 0 L 3 R i b D U 4 L n t J b m Z l Y 3 R p b 2 4 s M T F 9 J n F 1 b 3 Q 7 L C Z x d W 9 0 O 0 9 k Y m M u R G F 0 Y V N v d X J j Z V x c L z E v Z H N u P V B J Q 0 F O Z X Q v U E l D Q U 5 l d C 9 B b m 5 1 Y W x S Z X B v c n Q v d G J s N T g u e 0 l u Z m V j d G l v b i A o J S k s M T J 9 J n F 1 b 3 Q 7 L C Z x d W 9 0 O 0 9 k Y m M u R G F 0 Y V N v d X J j Z V x c L z E v Z H N u P V B J Q 0 F O Z X Q v U E l D Q U 5 l d C 9 B b m 5 1 Y W x S Z X B v c n Q v d G J s N T g u e 0 1 1 b H R p c 3 l z d G V t L D E z f S Z x d W 9 0 O y w m c X V v d D t P Z G J j L k R h d G F T b 3 V y Y 2 V c X C 8 x L 2 R z b j 1 Q S U N B T m V 0 L 1 B J Q 0 F O Z X Q v Q W 5 u d W F s U m V w b 3 J 0 L 3 R i b D U 4 L n t N d W x 0 a X N 5 c 3 R l b S A o J S k s M T R 9 J n F 1 b 3 Q 7 L C Z x d W 9 0 O 0 9 k Y m M u R G F 0 Y V N v d X J j Z V x c L z E v Z H N u P V B J Q 0 F O Z X Q v U E l D Q U 5 l d C 9 B b m 5 1 Y W x S Z X B v c n Q v d G J s N T g u e 0 1 1 c 2 N 1 b G 9 z a 2 V s Z X R h b C w x N X 0 m c X V v d D s s J n F 1 b 3 Q 7 T 2 R i Y y 5 E Y X R h U 2 9 1 c m N l X F w v M S 9 k c 2 4 9 U E l D Q U 5 l d C 9 Q S U N B T m V 0 L 0 F u b n V h b F J l c G 9 y d C 9 0 Y m w 1 O C 5 7 T X V z Y 3 V s b 3 N r Z W x l d G F s I C g l K S w x N n 0 m c X V v d D s s J n F 1 b 3 Q 7 T 2 R i Y y 5 E Y X R h U 2 9 1 c m N l X F w v M S 9 k c 2 4 9 U E l D Q U 5 l d C 9 Q S U N B T m V 0 L 0 F u b n V h b F J l c G 9 y d C 9 0 Y m w 1 O C 5 7 T m V 1 c m 9 s b 2 d p Y 2 F s L D E 3 f S Z x d W 9 0 O y w m c X V v d D t P Z G J j L k R h d G F T b 3 V y Y 2 V c X C 8 x L 2 R z b j 1 Q S U N B T m V 0 L 1 B J Q 0 F O Z X Q v Q W 5 u d W F s U m V w b 3 J 0 L 3 R i b D U 4 L n t O Z X V y b 2 x v Z 2 l j Y W w g K C U p L D E 4 f S Z x d W 9 0 O y w m c X V v d D t P Z G J j L k R h d G F T b 3 V y Y 2 V c X C 8 x L 2 R z b j 1 Q S U N B T m V 0 L 1 B J Q 0 F O Z X Q v Q W 5 u d W F s U m V w b 3 J 0 L 3 R i b D U 4 L n t P b m N v b G 9 n e S w x O X 0 m c X V v d D s s J n F 1 b 3 Q 7 T 2 R i Y y 5 E Y X R h U 2 9 1 c m N l X F w v M S 9 k c 2 4 9 U E l D Q U 5 l d C 9 Q S U N B T m V 0 L 0 F u b n V h b F J l c G 9 y d C 9 0 Y m w 1 O C 5 7 T 2 5 j b 2 x v Z 3 k g K C U p L D I w f S Z x d W 9 0 O y w m c X V v d D t P Z G J j L k R h d G F T b 3 V y Y 2 V c X C 8 x L 2 R z b j 1 Q S U N B T m V 0 L 1 B J Q 0 F O Z X Q v Q W 5 u d W F s U m V w b 3 J 0 L 3 R i b D U 4 L n t S Z X N w a X J h d G 9 y e S w y M X 0 m c X V v d D s s J n F 1 b 3 Q 7 T 2 R i Y y 5 E Y X R h U 2 9 1 c m N l X F w v M S 9 k c 2 4 9 U E l D Q U 5 l d C 9 Q S U N B T m V 0 L 0 F u b n V h b F J l c G 9 y d C 9 0 Y m w 1 O C 5 7 U m V z c G l y Y X R v c n k g K C U p L D I y f S Z x d W 9 0 O y w m c X V v d D t P Z G J j L k R h d G F T b 3 V y Y 2 V c X C 8 x L 2 R z b j 1 Q S U N B T m V 0 L 1 B J Q 0 F O Z X Q v Q W 5 u d W F s U m V w b 3 J 0 L 3 R i b D U 4 L n t U c m F 1 b W E s M j N 9 J n F 1 b 3 Q 7 L C Z x d W 9 0 O 0 9 k Y m M u R G F 0 Y V N v d X J j Z V x c L z E v Z H N u P V B J Q 0 F O Z X Q v U E l D Q U 5 l d C 9 B b m 5 1 Y W x S Z X B v c n Q v d G J s N T g u e 1 R y Y X V t Y S A o J S k s M j R 9 J n F 1 b 3 Q 7 L C Z x d W 9 0 O 0 9 k Y m M u R G F 0 Y V N v d X J j Z V x c L z E v Z H N u P V B J Q 0 F O Z X Q v U E l D Q U 5 l d C 9 B b m 5 1 Y W x S Z X B v c n Q v d G J s N T g u e 0 9 0 a G V y L D I 1 f S Z x d W 9 0 O y w m c X V v d D t P Z G J j L k R h d G F T b 3 V y Y 2 V c X C 8 x L 2 R z b j 1 Q S U N B T m V 0 L 1 B J Q 0 F O Z X Q v Q W 5 u d W F s U m V w b 3 J 0 L 3 R i b D U 4 L n t P d G h l c i A o J S k s M j Z 9 J n F 1 b 3 Q 7 L C Z x d W 9 0 O 0 9 k Y m M u R G F 0 Y V N v d X J j Z V x c L z E v Z H N u P V B J Q 0 F O Z X Q v U E l D Q U 5 l d C 9 B b m 5 1 Y W x S Z X B v c n Q v d G J s N T g u e 1 V u a 2 5 v d 2 4 s M j d 9 J n F 1 b 3 Q 7 L C Z x d W 9 0 O 0 9 k Y m M u R G F 0 Y V N v d X J j Z V x c L z E v Z H N u P V B J Q 0 F O Z X Q v U E l D Q U 5 l d C 9 B b m 5 1 Y W x S Z X B v c n Q v d G J s N T g u e 1 V u a 2 5 v d 2 4 g K C U p L D I 4 f S Z x d W 9 0 O y w m c X V v d D t P Z G J j L k R h d G F T b 3 V y Y 2 V c X C 8 x L 2 R z b j 1 Q S U N B T m V 0 L 1 B J Q 0 F O Z X Q v Q W 5 u d W F s U m V w b 3 J 0 L 3 R i b D U 4 L n t U b 3 R h b C w y O X 0 m c X V v d D s s J n F 1 b 3 Q 7 T 2 R i Y y 5 E Y X R h U 2 9 1 c m N l X F w v M S 9 k c 2 4 9 U E l D Q U 5 l d C 9 Q S U N B T m V 0 L 0 F u b n V h b F J l c G 9 y d C 9 0 Y m w 1 O C 5 7 V G 9 0 Y W w g K C U p L D M w f S Z x d W 9 0 O 1 0 s J n F 1 b 3 Q 7 U m V s Y X R p b 2 5 z a G l w S W 5 m b y Z x d W 9 0 O z p b X X 0 i I C 8 + P C 9 T d G F i b G V F b n R y a W V z P j w v S X R l b T 4 8 S X R l b T 4 8 S X R l b U x v Y 2 F 0 a W 9 u P j x J d G V t V H l w Z T 5 G b 3 J t d W x h P C 9 J d G V t V H l w Z T 4 8 S X R l b V B h d G g + U 2 V j d G l v b j E v d G J s N T g v U 2 9 1 c m N l P C 9 J d G V t U G F 0 a D 4 8 L 0 l 0 Z W 1 M b 2 N h d G l v b j 4 8 U 3 R h Y m x l R W 5 0 c m l l c y A v P j w v S X R l b T 4 8 S X R l b T 4 8 S X R l b U x v Y 2 F 0 a W 9 u P j x J d G V t V H l w Z T 5 G b 3 J t d W x h P C 9 J d G V t V H l w Z T 4 8 S X R l b V B h d G g + U 2 V j d G l v b j E v d G J s N T g v U E l D Q U 5 l d F 9 E Y X R h Y m F z Z T w v S X R l b V B h d G g + P C 9 J d G V t T G 9 j Y X R p b 2 4 + P F N 0 Y W J s Z U V u d H J p Z X M g L z 4 8 L 0 l 0 Z W 0 + P E l 0 Z W 0 + P E l 0 Z W 1 M b 2 N h d G l v b j 4 8 S X R l b V R 5 c G U + R m 9 y b X V s Y T w v S X R l b V R 5 c G U + P E l 0 Z W 1 Q Y X R o P l N l Y 3 R p b 2 4 x L 3 R i b D U 4 L 0 F u b n V h b F J l c G 9 y d F 9 T Y 2 h l b W E 8 L 0 l 0 Z W 1 Q Y X R o P j w v S X R l b U x v Y 2 F 0 a W 9 u P j x T d G F i b G V F b n R y a W V z I C 8 + P C 9 J d G V t P j x J d G V t P j x J d G V t T G 9 j Y X R p b 2 4 + P E l 0 Z W 1 U e X B l P k Z v c m 1 1 b G E 8 L 0 l 0 Z W 1 U e X B l P j x J d G V t U G F 0 a D 5 T Z W N 0 a W 9 u M S 9 0 Y m w 1 O C 9 0 Y m w 1 O F 9 U Y W J s Z T w v S X R l b V B h d G g + P C 9 J d G V t T G 9 j Y X R p b 2 4 + P F N 0 Y W J s Z U V u d H J p Z X M g L z 4 8 L 0 l 0 Z W 0 + P E l 0 Z W 0 + P E l 0 Z W 1 M b 2 N h d G l v b j 4 8 S X R l b V R 5 c G U + R m 9 y b X V s Y T w v S X R l b V R 5 c G U + P E l 0 Z W 1 Q Y X R o P l N l Y 3 R p b 2 4 x L 3 R i b D U 4 L 1 N v c n R l Z C U y M F J v d 3 M 8 L 0 l 0 Z W 1 Q Y X R o P j w v S X R l b U x v Y 2 F 0 a W 9 u P j x T d G F i b G V F b n R y a W V z I C 8 + P C 9 J d G V t P j x J d G V t P j x J d G V t T G 9 j Y X R p b 2 4 + P E l 0 Z W 1 U e X B l P k Z v c m 1 1 b G E 8 L 0 l 0 Z W 1 U e X B l P j x J d G V t U G F 0 a D 5 T Z W N 0 a W 9 u M S 9 0 Y m w 1 O C 9 S Z W 1 v d m V k J T I w Q 2 9 s d W 1 u c z w v S X R l b V B h d G g + P C 9 J d G V t T G 9 j Y X R p b 2 4 + P F N 0 Y W J s Z U V u d H J p Z X M g L z 4 8 L 0 l 0 Z W 0 + P E l 0 Z W 0 + P E l 0 Z W 1 M b 2 N h d G l v b j 4 8 S X R l b V R 5 c G U + R m 9 y b X V s Y T w v S X R l b V R 5 c G U + P E l 0 Z W 1 Q Y X R o P l N l Y 3 R p b 2 4 x L 0 R R N m E 8 L 0 l 0 Z W 1 Q Y X R o P j w v S X R l b U x v Y 2 F 0 a W 9 u P j x T d G F i b G V F b n R y a W V z 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F b m F i b G V k I i B W Y W x 1 Z T 0 i b D E i I C 8 + P E V u d H J 5 I F R 5 c G U 9 I k Z p b G x P Y m p l Y 3 R U e X B l I i B W Y W x 1 Z T 0 i c 1 R h Y m x l I i A v P j x F b n R y e S B U e X B l P S J G a W x s V G 9 E Y X R h T W 9 k Z W x F b m F i b G V k I i B W Y W x 1 Z T 0 i b D A i I C 8 + P E V u d H J 5 I F R 5 c G U 9 I k Z p b G x U Y X J n Z X Q i I F Z h b H V l P S J z R F E 2 Y S I g L z 4 8 R W 5 0 c n k g V H l w Z T 0 i R m l s b G V k Q 2 9 t c G x l d G V S Z X N 1 b H R U b 1 d v c m t z a G V l d C I g V m F s d W U 9 I m w x I i A v P j x F b n R y e S B U e X B l P S J S Z W N v d m V y e V R h c m d l d F N o Z W V 0 I i B W Y W x 1 Z T 0 i c 1 N o Z W V 0 M i I g L z 4 8 R W 5 0 c n k g V H l w Z T 0 i U m V j b 3 Z l c n l U Y X J n Z X R D b 2 x 1 b W 4 i I F Z h b H V l P S J s M S I g L z 4 8 R W 5 0 c n k g V H l w Z T 0 i U m V j b 3 Z l c n l U Y X J n Z X R S b 3 c i I F Z h b H V l P S J s M S I g L z 4 8 R W 5 0 c n k g V H l w Z T 0 i R m l s b E V y c m 9 y Q 2 9 k Z S I g V m F s d W U 9 I n N V b m t u b 3 d u I i A v P j x F b n R y e S B U e X B l P S J G a W x s R X J y b 3 J D b 3 V u d C I g V m F s d W U 9 I m w w I i A v P j x F b n R y e S B U e X B l P S J G a W x s T G F z d F V w Z G F 0 Z W Q i I F Z h b H V l P S J k M j A y M C 0 x M i 0 w M V Q x N D o 1 N T o w O S 4 5 M D k 3 N z Q 2 W i I g L z 4 8 R W 5 0 c n k g V H l w Z T 0 i R m l s b E N v b H V t b l R 5 c G V z I i B W Y W x 1 Z T 0 i c 0 J n W U N B Z 1 F D Q k F J R U F n U T 0 i I C 8 + P E V u d H J 5 I F R 5 c G U 9 I k Z p b G x D b 2 x 1 b W 5 O Y W 1 l c y I g V m F s d W U 9 I n N b J n F 1 b 3 Q 7 V m F y a W F i b G V H c m 9 1 c C Z x d W 9 0 O y w m c X V v d D t W Y X J p Y W J s Z S Z x d W 9 0 O y w m c X V v d D t O d W 1 i Z X I g b 2 Y g Z X h w Z W N 0 Z W Q g Z G F 0 Y S B p d G V t c y Z x d W 9 0 O y w m c X V v d D t D b 2 1 w b G V 0 Z S B h b m Q g d m F s a W Q m c X V v d D s s J n F 1 b 3 Q 7 Q 2 9 t c G x l d G U g Y W 5 k I H Z h b G l k I C g l K S Z x d W 9 0 O y w m c X V v d D t V b n J l c 2 9 s d m V k I H Z h b G l k Y X R p b 2 4 g c X V l c m l l c y Z x d W 9 0 O y w m c X V v d D t V b n J l c 2 9 s d m V k I H Z h b G l k Y X R p b 2 4 g c X V l c m l l c y A o J S k m c X V v d D s s J n F 1 b 3 Q 7 Q m x h b m s g Z m l l b G Q m c X V v d D s s J n F 1 b 3 Q 7 Q m x h b m s g Z m l l b G Q g K C U p J n F 1 b 3 Q 7 L C Z x d W 9 0 O 0 1 p c 3 N p b m c g d m F s d W U g L S B F e H B s Y W l u Y X R p b 2 4 g Z 2 l 2 Z W 4 m c X V v d D s s J n F 1 b 3 Q 7 T W l z c 2 l u Z y B 2 Y W x 1 Z S A t I E V 4 c G x h a W 5 h d G l v b i B n a X Z l b i A o J S k m c X V v d D t d I i A v P j x F b n R y e S B U e X B l P S J G a W x s U 3 R h d H V z I i B W Y W x 1 Z T 0 i c 0 N v b X B s Z X R l I i A v P j x F b n R y e S B U e X B l P S J R d W V y e U l E I i B W Y W x 1 Z T 0 i c 2 F k Y m Y z M m R l L T M z Y m Y t N G J i M i 1 i Z D Q 1 L W I 0 N z k 5 M z E 0 Z T Y 0 O C I g L z 4 8 R W 5 0 c n k g V H l w Z T 0 i R m l s b E N v d W 5 0 I i B W Y W x 1 Z T 0 i b D U x I i A v P j x F b n R y e S B U e X B l P S J S Z W x h d G l v b n N o a X B J b m Z v Q 2 9 u d G F p b m V y I i B W Y W x 1 Z T 0 i c 3 s m c X V v d D t j b 2 x 1 b W 5 D b 3 V u d C Z x d W 9 0 O z o x M S w m c X V v d D t r Z X l D b 2 x 1 b W 5 O Y W 1 l c y Z x d W 9 0 O z p b X S w m c X V v d D t x d W V y e V J l b G F 0 a W 9 u c 2 h p c H M m c X V v d D s 6 W 1 0 s J n F 1 b 3 Q 7 Y 2 9 s d W 1 u S W R l b n R p d G l l c y Z x d W 9 0 O z p b J n F 1 b 3 Q 7 T 2 R i Y y 5 E Y X R h U 2 9 1 c m N l X F w v M S 9 k c 2 4 9 U E l D Q U 5 l d C 9 Q S U N B T m V 0 L 0 F u b n V h b F J l c G 9 y d C 9 E U T Z h L n t W Y X J p Y W J s Z U d y b 3 V w L D F 9 J n F 1 b 3 Q 7 L C Z x d W 9 0 O 0 9 k Y m M u R G F 0 Y V N v d X J j Z V x c L z E v Z H N u P V B J Q 0 F O Z X Q v U E l D Q U 5 l d C 9 B b m 5 1 Y W x S Z X B v c n Q v R F E 2 Y S 5 7 V m F y a W F i b G U s M n 0 m c X V v d D s s J n F 1 b 3 Q 7 T 2 R i Y y 5 E Y X R h U 2 9 1 c m N l X F w v M S 9 k c 2 4 9 U E l D Q U 5 l d C 9 Q S U N B T m V 0 L 0 F u b n V h b F J l c G 9 y d C 9 E U T Z h L n t O d W 1 i Z X I g b 2 Y g Z X h w Z W N 0 Z W Q g Z G F 0 Y S B p d G V t c y w z f S Z x d W 9 0 O y w m c X V v d D t P Z G J j L k R h d G F T b 3 V y Y 2 V c X C 8 x L 2 R z b j 1 Q S U N B T m V 0 L 1 B J Q 0 F O Z X Q v Q W 5 u d W F s U m V w b 3 J 0 L 0 R R N m E u e 0 N v b X B s Z X R l I G F u Z C B 2 Y W x p Z C w 0 f S Z x d W 9 0 O y w m c X V v d D t P Z G J j L k R h d G F T b 3 V y Y 2 V c X C 8 x L 2 R z b j 1 Q S U N B T m V 0 L 1 B J Q 0 F O Z X Q v Q W 5 u d W F s U m V w b 3 J 0 L 0 R R N m E u e 0 N v b X B s Z X R l I G F u Z C B 2 Y W x p Z C A o J S k s N X 0 m c X V v d D s s J n F 1 b 3 Q 7 T 2 R i Y y 5 E Y X R h U 2 9 1 c m N l X F w v M S 9 k c 2 4 9 U E l D Q U 5 l d C 9 Q S U N B T m V 0 L 0 F u b n V h b F J l c G 9 y d C 9 E U T Z h L n t V b n J l c 2 9 s d m V k I H Z h b G l k Y X R p b 2 4 g c X V l c m l l c y w 2 f S Z x d W 9 0 O y w m c X V v d D t P Z G J j L k R h d G F T b 3 V y Y 2 V c X C 8 x L 2 R z b j 1 Q S U N B T m V 0 L 1 B J Q 0 F O Z X Q v Q W 5 u d W F s U m V w b 3 J 0 L 0 R R N m E u e 1 V u c m V z b 2 x 2 Z W Q g d m F s a W R h d G l v b i B x d W V y a W V z I C g l K S w 3 f S Z x d W 9 0 O y w m c X V v d D t P Z G J j L k R h d G F T b 3 V y Y 2 V c X C 8 x L 2 R z b j 1 Q S U N B T m V 0 L 1 B J Q 0 F O Z X Q v Q W 5 u d W F s U m V w b 3 J 0 L 0 R R N m E u e 0 J s Y W 5 r I G Z p Z W x k L D h 9 J n F 1 b 3 Q 7 L C Z x d W 9 0 O 0 9 k Y m M u R G F 0 Y V N v d X J j Z V x c L z E v Z H N u P V B J Q 0 F O Z X Q v U E l D Q U 5 l d C 9 B b m 5 1 Y W x S Z X B v c n Q v R F E 2 Y S 5 7 Q m x h b m s g Z m l l b G Q g K C U p L D l 9 J n F 1 b 3 Q 7 L C Z x d W 9 0 O 0 9 k Y m M u R G F 0 Y V N v d X J j Z V x c L z E v Z H N u P V B J Q 0 F O Z X Q v U E l D Q U 5 l d C 9 B b m 5 1 Y W x S Z X B v c n Q v R F E 2 Y S 5 7 T W l z c 2 l u Z y B 2 Y W x 1 Z S A t I E V 4 c G x h a W 5 h d G l v b i B n a X Z l b i w x M H 0 m c X V v d D s s J n F 1 b 3 Q 7 T 2 R i Y y 5 E Y X R h U 2 9 1 c m N l X F w v M S 9 k c 2 4 9 U E l D Q U 5 l d C 9 Q S U N B T m V 0 L 0 F u b n V h b F J l c G 9 y d C 9 E U T Z h L n t N a X N z a W 5 n I H Z h b H V l I C 0 g R X h w b G F p b m F 0 a W 9 u I G d p d m V u I C g l K S w x M X 0 m c X V v d D t d L C Z x d W 9 0 O 0 N v b H V t b k N v d W 5 0 J n F 1 b 3 Q 7 O j E x L C Z x d W 9 0 O 0 t l e U N v b H V t b k 5 h b W V z J n F 1 b 3 Q 7 O l t d L C Z x d W 9 0 O 0 N v b H V t b k l k Z W 5 0 a X R p Z X M m c X V v d D s 6 W y Z x d W 9 0 O 0 9 k Y m M u R G F 0 Y V N v d X J j Z V x c L z E v Z H N u P V B J Q 0 F O Z X Q v U E l D Q U 5 l d C 9 B b m 5 1 Y W x S Z X B v c n Q v R F E 2 Y S 5 7 V m F y a W F i b G V H c m 9 1 c C w x f S Z x d W 9 0 O y w m c X V v d D t P Z G J j L k R h d G F T b 3 V y Y 2 V c X C 8 x L 2 R z b j 1 Q S U N B T m V 0 L 1 B J Q 0 F O Z X Q v Q W 5 u d W F s U m V w b 3 J 0 L 0 R R N m E u e 1 Z h c m l h Y m x l L D J 9 J n F 1 b 3 Q 7 L C Z x d W 9 0 O 0 9 k Y m M u R G F 0 Y V N v d X J j Z V x c L z E v Z H N u P V B J Q 0 F O Z X Q v U E l D Q U 5 l d C 9 B b m 5 1 Y W x S Z X B v c n Q v R F E 2 Y S 5 7 T n V t Y m V y I G 9 m I G V 4 c G V j d G V k I G R h d G E g a X R l b X M s M 3 0 m c X V v d D s s J n F 1 b 3 Q 7 T 2 R i Y y 5 E Y X R h U 2 9 1 c m N l X F w v M S 9 k c 2 4 9 U E l D Q U 5 l d C 9 Q S U N B T m V 0 L 0 F u b n V h b F J l c G 9 y d C 9 E U T Z h L n t D b 2 1 w b G V 0 Z S B h b m Q g d m F s a W Q s N H 0 m c X V v d D s s J n F 1 b 3 Q 7 T 2 R i Y y 5 E Y X R h U 2 9 1 c m N l X F w v M S 9 k c 2 4 9 U E l D Q U 5 l d C 9 Q S U N B T m V 0 L 0 F u b n V h b F J l c G 9 y d C 9 E U T Z h L n t D b 2 1 w b G V 0 Z S B h b m Q g d m F s a W Q g K C U p L D V 9 J n F 1 b 3 Q 7 L C Z x d W 9 0 O 0 9 k Y m M u R G F 0 Y V N v d X J j Z V x c L z E v Z H N u P V B J Q 0 F O Z X Q v U E l D Q U 5 l d C 9 B b m 5 1 Y W x S Z X B v c n Q v R F E 2 Y S 5 7 V W 5 y Z X N v b H Z l Z C B 2 Y W x p Z G F 0 a W 9 u I H F 1 Z X J p Z X M s N n 0 m c X V v d D s s J n F 1 b 3 Q 7 T 2 R i Y y 5 E Y X R h U 2 9 1 c m N l X F w v M S 9 k c 2 4 9 U E l D Q U 5 l d C 9 Q S U N B T m V 0 L 0 F u b n V h b F J l c G 9 y d C 9 E U T Z h L n t V b n J l c 2 9 s d m V k I H Z h b G l k Y X R p b 2 4 g c X V l c m l l c y A o J S k s N 3 0 m c X V v d D s s J n F 1 b 3 Q 7 T 2 R i Y y 5 E Y X R h U 2 9 1 c m N l X F w v M S 9 k c 2 4 9 U E l D Q U 5 l d C 9 Q S U N B T m V 0 L 0 F u b n V h b F J l c G 9 y d C 9 E U T Z h L n t C b G F u a y B m a W V s Z C w 4 f S Z x d W 9 0 O y w m c X V v d D t P Z G J j L k R h d G F T b 3 V y Y 2 V c X C 8 x L 2 R z b j 1 Q S U N B T m V 0 L 1 B J Q 0 F O Z X Q v Q W 5 u d W F s U m V w b 3 J 0 L 0 R R N m E u e 0 J s Y W 5 r I G Z p Z W x k I C g l K S w 5 f S Z x d W 9 0 O y w m c X V v d D t P Z G J j L k R h d G F T b 3 V y Y 2 V c X C 8 x L 2 R z b j 1 Q S U N B T m V 0 L 1 B J Q 0 F O Z X Q v Q W 5 u d W F s U m V w b 3 J 0 L 0 R R N m E u e 0 1 p c 3 N p b m c g d m F s d W U g L S B F e H B s Y W l u Y X R p b 2 4 g Z 2 l 2 Z W 4 s M T B 9 J n F 1 b 3 Q 7 L C Z x d W 9 0 O 0 9 k Y m M u R G F 0 Y V N v d X J j Z V x c L z E v Z H N u P V B J Q 0 F O Z X Q v U E l D Q U 5 l d C 9 B b m 5 1 Y W x S Z X B v c n Q v R F E 2 Y S 5 7 T W l z c 2 l u Z y B 2 Y W x 1 Z S A t I E V 4 c G x h a W 5 h d G l v b i B n a X Z l b i A o J S k s M T F 9 J n F 1 b 3 Q 7 X S w m c X V v d D t S Z W x h d G l v b n N o a X B J b m Z v J n F 1 b 3 Q 7 O l t d f S I g L z 4 8 R W 5 0 c n k g V H l w Z T 0 i Q W R k Z W R U b 0 R h d G F N b 2 R l b C I g V m F s d W U 9 I m w w I i A v P j w v U 3 R h Y m x l R W 5 0 c m l l c z 4 8 L 0 l 0 Z W 0 + P E l 0 Z W 0 + P E l 0 Z W 1 M b 2 N h d G l v b j 4 8 S X R l b V R 5 c G U + R m 9 y b X V s Y T w v S X R l b V R 5 c G U + P E l 0 Z W 1 Q Y X R o P l N l Y 3 R p b 2 4 x L 0 R R N m E v U 2 9 1 c m N l P C 9 J d G V t U G F 0 a D 4 8 L 0 l 0 Z W 1 M b 2 N h d G l v b j 4 8 U 3 R h Y m x l R W 5 0 c m l l c y A v P j w v S X R l b T 4 8 S X R l b T 4 8 S X R l b U x v Y 2 F 0 a W 9 u P j x J d G V t V H l w Z T 5 G b 3 J t d W x h P C 9 J d G V t V H l w Z T 4 8 S X R l b V B h d G g + U 2 V j d G l v b j E v R F E 2 Y S 9 Q S U N B T m V 0 X 0 R h d G F i Y X N l P C 9 J d G V t U G F 0 a D 4 8 L 0 l 0 Z W 1 M b 2 N h d G l v b j 4 8 U 3 R h Y m x l R W 5 0 c m l l c y A v P j w v S X R l b T 4 8 S X R l b T 4 8 S X R l b U x v Y 2 F 0 a W 9 u P j x J d G V t V H l w Z T 5 G b 3 J t d W x h P C 9 J d G V t V H l w Z T 4 8 S X R l b V B h d G g + U 2 V j d G l v b j E v R F E 2 Y S 9 B b m 5 1 Y W x S Z X B v c n R f U 2 N o Z W 1 h P C 9 J d G V t U G F 0 a D 4 8 L 0 l 0 Z W 1 M b 2 N h d G l v b j 4 8 U 3 R h Y m x l R W 5 0 c m l l c y A v P j w v S X R l b T 4 8 S X R l b T 4 8 S X R l b U x v Y 2 F 0 a W 9 u P j x J d G V t V H l w Z T 5 G b 3 J t d W x h P C 9 J d G V t V H l w Z T 4 8 S X R l b V B h d G g + U 2 V j d G l v b j E v R F E 2 Y S 9 E U T Z h X 1 R h Y m x l P C 9 J d G V t U G F 0 a D 4 8 L 0 l 0 Z W 1 M b 2 N h d G l v b j 4 8 U 3 R h Y m x l R W 5 0 c m l l c y A v P j w v S X R l b T 4 8 S X R l b T 4 8 S X R l b U x v Y 2 F 0 a W 9 u P j x J d G V t V H l w Z T 5 G b 3 J t d W x h P C 9 J d G V t V H l w Z T 4 8 S X R l b V B h d G g + U 2 V j d G l v b j E v R F E 2 Y S 9 T b 3 J 0 Z W Q l M j B S b 3 d z P C 9 J d G V t U G F 0 a D 4 8 L 0 l 0 Z W 1 M b 2 N h d G l v b j 4 8 U 3 R h Y m x l R W 5 0 c m l l c y A v P j w v S X R l b T 4 8 S X R l b T 4 8 S X R l b U x v Y 2 F 0 a W 9 u P j x J d G V t V H l w Z T 5 G b 3 J t d W x h P C 9 J d G V t V H l w Z T 4 8 S X R l b V B h d G g + U 2 V j d G l v b j E v R F E 2 Y S 9 S Z W 1 v d m V k J T I w Q 2 9 s d W 1 u c z w v S X R l b V B h d G g + P C 9 J d G V t T G 9 j Y X R p b 2 4 + P F N 0 Y W J s Z U V u d H J p Z X M g L z 4 8 L 0 l 0 Z W 0 + P E l 0 Z W 0 + P E l 0 Z W 1 M b 2 N h d G l v b j 4 8 S X R l b V R 5 c G U + R m 9 y b X V s Y T w v S X R l b V R 5 c G U + P E l 0 Z W 1 Q Y X R o P l N l Y 3 R p b 2 4 x L 0 R R N m I 8 L 0 l 0 Z W 1 Q Y X R o P j w v S X R l b U x v Y 2 F 0 a W 9 u P j x T d G F i b G V F b n R y a W V z 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F b m F i b G V k I i B W Y W x 1 Z T 0 i b D E i I C 8 + P E V u d H J 5 I F R 5 c G U 9 I k Z p b G x P Y m p l Y 3 R U e X B l I i B W Y W x 1 Z T 0 i c 1 R h Y m x l I i A v P j x F b n R y e S B U e X B l P S J G a W x s V G 9 E Y X R h T W 9 k Z W x F b m F i b G V k I i B W Y W x 1 Z T 0 i b D A i I C 8 + P E V u d H J 5 I F R 5 c G U 9 I k Z p b G x U Y X J n Z X Q i I F Z h b H V l P S J z R F E 2 Y i I g L z 4 8 R W 5 0 c n k g V H l w Z T 0 i R m l s b G V k Q 2 9 t c G x l d G V S Z X N 1 b H R U b 1 d v c m t z a G V l d C I g V m F s d W U 9 I m w x I i A v P j x F b n R y e S B U e X B l P S J S Z W N v d m V y e V R h c m d l d F N o Z W V 0 I i B W Y W x 1 Z T 0 i c 1 N o Z W V 0 M y I g L z 4 8 R W 5 0 c n k g V H l w Z T 0 i U m V j b 3 Z l c n l U Y X J n Z X R D b 2 x 1 b W 4 i I F Z h b H V l P S J s M S I g L z 4 8 R W 5 0 c n k g V H l w Z T 0 i U m V j b 3 Z l c n l U Y X J n Z X R S b 3 c i I F Z h b H V l P S J s M S I g L z 4 8 R W 5 0 c n k g V H l w Z T 0 i R m l s b E N v b H V t b k 5 h b W V z I i B W Y W x 1 Z T 0 i c 1 s m c X V v d D t W Y X J p Y W J s Z U d y b 3 V w J n F 1 b 3 Q 7 L C Z x d W 9 0 O 1 Z h c m l h Y m x l J n F 1 b 3 Q 7 L C Z x d W 9 0 O 0 5 1 b W J l c i B v Z i B l e H B l Y 3 R l Z C B k Y X R h I G l 0 Z W 1 z J n F 1 b 3 Q 7 L C Z x d W 9 0 O 0 N v b X B s Z X R l I G F u Z C B 2 Y W x p Z C Z x d W 9 0 O y w m c X V v d D t D b 2 1 w b G V 0 Z S B h b m Q g d m F s a W Q g K C U p J n F 1 b 3 Q 7 L C Z x d W 9 0 O 1 V u c m V z b 2 x 2 Z W Q g d m F s a W R h d G l v b i B x d W V y a W V z J n F 1 b 3 Q 7 L C Z x d W 9 0 O 1 V u c m V z b 2 x 2 Z W Q g d m F s a W R h d G l v b i B x d W V y a W V z I C g l K S Z x d W 9 0 O y w m c X V v d D t C b G F u a y B m a W V s Z C Z x d W 9 0 O y w m c X V v d D t C b G F u a y B m a W V s Z C A o J S k m c X V v d D s s J n F 1 b 3 Q 7 T W l z c 2 l u Z y B 2 Y W x 1 Z S A t I E V 4 c G x h a W 5 h d G l v b i B n a X Z l b i Z x d W 9 0 O y w m c X V v d D t N a X N z a W 5 n I H Z h b H V l I C 0 g R X h w b G F p b m F 0 a W 9 u I G d p d m V u I C g l K S Z x d W 9 0 O 1 0 i I C 8 + P E V u d H J 5 I F R 5 c G U 9 I k Z p b G x D b 2 x 1 b W 5 U e X B l c y I g V m F s d W U 9 I n N C Z 1 l D Q W d R Q 0 J B S U V B Z 1 E 9 I i A v P j x F b n R y e S B U e X B l P S J G a W x s T G F z d F V w Z G F 0 Z W Q i I F Z h b H V l P S J k M j A y M C 0 x M S 0 z M F Q x N T o 1 M T o z M S 4 1 O D M 2 M D g 2 W i I g L z 4 8 R W 5 0 c n k g V H l w Z T 0 i R m l s b E V y c m 9 y Q 2 9 1 b n Q i I F Z h b H V l P S J s M C I g L z 4 8 R W 5 0 c n k g V H l w Z T 0 i R m l s b E V y c m 9 y Q 2 9 k Z S I g V m F s d W U 9 I n N V b m t u b 3 d u I i A v P j x F b n R y e S B U e X B l P S J G a W x s Q 2 9 1 b n Q i I F Z h b H V l P S J s M T c i I C 8 + P E V u d H J 5 I F R 5 c G U 9 I l F 1 Z X J 5 S U Q i I F Z h b H V l P S J z O T Y 1 Y j A 3 Z T g t Y 2 R l O C 0 0 Y z A y L T g 3 N j A t M T Z j N z M x Y m Z i Y T E 1 I i A v P j x F b n R y e S B U e X B l P S J G a W x s U 3 R h d H V z I i B W Y W x 1 Z T 0 i c 0 N v b X B s Z X R l 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P Z G J j L k R h d G F T b 3 V y Y 2 V c X C 8 x L 2 R z b j 1 Q S U N B T m V 0 L 1 B J Q 0 F O Z X Q v Q W 5 u d W F s U m V w b 3 J 0 L 0 R R N m I u e 1 Z h c m l h Y m x l R 3 J v d X A s M X 0 m c X V v d D s s J n F 1 b 3 Q 7 T 2 R i Y y 5 E Y X R h U 2 9 1 c m N l X F w v M S 9 k c 2 4 9 U E l D Q U 5 l d C 9 Q S U N B T m V 0 L 0 F u b n V h b F J l c G 9 y d C 9 E U T Z i L n t W Y X J p Y W J s Z S w y f S Z x d W 9 0 O y w m c X V v d D t P Z G J j L k R h d G F T b 3 V y Y 2 V c X C 8 x L 2 R z b j 1 Q S U N B T m V 0 L 1 B J Q 0 F O Z X Q v Q W 5 u d W F s U m V w b 3 J 0 L 0 R R N m I u e 0 5 1 b W J l c i B v Z i B l e H B l Y 3 R l Z C B k Y X R h I G l 0 Z W 1 z L D N 9 J n F 1 b 3 Q 7 L C Z x d W 9 0 O 0 9 k Y m M u R G F 0 Y V N v d X J j Z V x c L z E v Z H N u P V B J Q 0 F O Z X Q v U E l D Q U 5 l d C 9 B b m 5 1 Y W x S Z X B v c n Q v R F E 2 Y i 5 7 Q 2 9 t c G x l d G U g Y W 5 k I H Z h b G l k L D R 9 J n F 1 b 3 Q 7 L C Z x d W 9 0 O 0 9 k Y m M u R G F 0 Y V N v d X J j Z V x c L z E v Z H N u P V B J Q 0 F O Z X Q v U E l D Q U 5 l d C 9 B b m 5 1 Y W x S Z X B v c n Q v R F E 2 Y i 5 7 Q 2 9 t c G x l d G U g Y W 5 k I H Z h b G l k I C g l K S w 1 f S Z x d W 9 0 O y w m c X V v d D t P Z G J j L k R h d G F T b 3 V y Y 2 V c X C 8 x L 2 R z b j 1 Q S U N B T m V 0 L 1 B J Q 0 F O Z X Q v Q W 5 u d W F s U m V w b 3 J 0 L 0 R R N m I u e 1 V u c m V z b 2 x 2 Z W Q g d m F s a W R h d G l v b i B x d W V y a W V z L D Z 9 J n F 1 b 3 Q 7 L C Z x d W 9 0 O 0 9 k Y m M u R G F 0 Y V N v d X J j Z V x c L z E v Z H N u P V B J Q 0 F O Z X Q v U E l D Q U 5 l d C 9 B b m 5 1 Y W x S Z X B v c n Q v R F E 2 Y i 5 7 V W 5 y Z X N v b H Z l Z C B 2 Y W x p Z G F 0 a W 9 u I H F 1 Z X J p Z X M g K C U p L D d 9 J n F 1 b 3 Q 7 L C Z x d W 9 0 O 0 9 k Y m M u R G F 0 Y V N v d X J j Z V x c L z E v Z H N u P V B J Q 0 F O Z X Q v U E l D Q U 5 l d C 9 B b m 5 1 Y W x S Z X B v c n Q v R F E 2 Y i 5 7 Q m x h b m s g Z m l l b G Q s O H 0 m c X V v d D s s J n F 1 b 3 Q 7 T 2 R i Y y 5 E Y X R h U 2 9 1 c m N l X F w v M S 9 k c 2 4 9 U E l D Q U 5 l d C 9 Q S U N B T m V 0 L 0 F u b n V h b F J l c G 9 y d C 9 E U T Z i L n t C b G F u a y B m a W V s Z C A o J S k s O X 0 m c X V v d D s s J n F 1 b 3 Q 7 T 2 R i Y y 5 E Y X R h U 2 9 1 c m N l X F w v M S 9 k c 2 4 9 U E l D Q U 5 l d C 9 Q S U N B T m V 0 L 0 F u b n V h b F J l c G 9 y d C 9 E U T Z i L n t N a X N z a W 5 n I H Z h b H V l I C 0 g R X h w b G F p b m F 0 a W 9 u I G d p d m V u L D E w f S Z x d W 9 0 O y w m c X V v d D t P Z G J j L k R h d G F T b 3 V y Y 2 V c X C 8 x L 2 R z b j 1 Q S U N B T m V 0 L 1 B J Q 0 F O Z X Q v Q W 5 u d W F s U m V w b 3 J 0 L 0 R R N m I u e 0 1 p c 3 N p b m c g d m F s d W U g L S B F e H B s Y W l u Y X R p b 2 4 g Z 2 l 2 Z W 4 g K C U p L D E x f S Z x d W 9 0 O 1 0 s J n F 1 b 3 Q 7 Q 2 9 s d W 1 u Q 2 9 1 b n Q m c X V v d D s 6 M T E s J n F 1 b 3 Q 7 S 2 V 5 Q 2 9 s d W 1 u T m F t Z X M m c X V v d D s 6 W 1 0 s J n F 1 b 3 Q 7 Q 2 9 s d W 1 u S W R l b n R p d G l l c y Z x d W 9 0 O z p b J n F 1 b 3 Q 7 T 2 R i Y y 5 E Y X R h U 2 9 1 c m N l X F w v M S 9 k c 2 4 9 U E l D Q U 5 l d C 9 Q S U N B T m V 0 L 0 F u b n V h b F J l c G 9 y d C 9 E U T Z i L n t W Y X J p Y W J s Z U d y b 3 V w L D F 9 J n F 1 b 3 Q 7 L C Z x d W 9 0 O 0 9 k Y m M u R G F 0 Y V N v d X J j Z V x c L z E v Z H N u P V B J Q 0 F O Z X Q v U E l D Q U 5 l d C 9 B b m 5 1 Y W x S Z X B v c n Q v R F E 2 Y i 5 7 V m F y a W F i b G U s M n 0 m c X V v d D s s J n F 1 b 3 Q 7 T 2 R i Y y 5 E Y X R h U 2 9 1 c m N l X F w v M S 9 k c 2 4 9 U E l D Q U 5 l d C 9 Q S U N B T m V 0 L 0 F u b n V h b F J l c G 9 y d C 9 E U T Z i L n t O d W 1 i Z X I g b 2 Y g Z X h w Z W N 0 Z W Q g Z G F 0 Y S B p d G V t c y w z f S Z x d W 9 0 O y w m c X V v d D t P Z G J j L k R h d G F T b 3 V y Y 2 V c X C 8 x L 2 R z b j 1 Q S U N B T m V 0 L 1 B J Q 0 F O Z X Q v Q W 5 u d W F s U m V w b 3 J 0 L 0 R R N m I u e 0 N v b X B s Z X R l I G F u Z C B 2 Y W x p Z C w 0 f S Z x d W 9 0 O y w m c X V v d D t P Z G J j L k R h d G F T b 3 V y Y 2 V c X C 8 x L 2 R z b j 1 Q S U N B T m V 0 L 1 B J Q 0 F O Z X Q v Q W 5 u d W F s U m V w b 3 J 0 L 0 R R N m I u e 0 N v b X B s Z X R l I G F u Z C B 2 Y W x p Z C A o J S k s N X 0 m c X V v d D s s J n F 1 b 3 Q 7 T 2 R i Y y 5 E Y X R h U 2 9 1 c m N l X F w v M S 9 k c 2 4 9 U E l D Q U 5 l d C 9 Q S U N B T m V 0 L 0 F u b n V h b F J l c G 9 y d C 9 E U T Z i L n t V b n J l c 2 9 s d m V k I H Z h b G l k Y X R p b 2 4 g c X V l c m l l c y w 2 f S Z x d W 9 0 O y w m c X V v d D t P Z G J j L k R h d G F T b 3 V y Y 2 V c X C 8 x L 2 R z b j 1 Q S U N B T m V 0 L 1 B J Q 0 F O Z X Q v Q W 5 u d W F s U m V w b 3 J 0 L 0 R R N m I u e 1 V u c m V z b 2 x 2 Z W Q g d m F s a W R h d G l v b i B x d W V y a W V z I C g l K S w 3 f S Z x d W 9 0 O y w m c X V v d D t P Z G J j L k R h d G F T b 3 V y Y 2 V c X C 8 x L 2 R z b j 1 Q S U N B T m V 0 L 1 B J Q 0 F O Z X Q v Q W 5 u d W F s U m V w b 3 J 0 L 0 R R N m I u e 0 J s Y W 5 r I G Z p Z W x k L D h 9 J n F 1 b 3 Q 7 L C Z x d W 9 0 O 0 9 k Y m M u R G F 0 Y V N v d X J j Z V x c L z E v Z H N u P V B J Q 0 F O Z X Q v U E l D Q U 5 l d C 9 B b m 5 1 Y W x S Z X B v c n Q v R F E 2 Y i 5 7 Q m x h b m s g Z m l l b G Q g K C U p L D l 9 J n F 1 b 3 Q 7 L C Z x d W 9 0 O 0 9 k Y m M u R G F 0 Y V N v d X J j Z V x c L z E v Z H N u P V B J Q 0 F O Z X Q v U E l D Q U 5 l d C 9 B b m 5 1 Y W x S Z X B v c n Q v R F E 2 Y i 5 7 T W l z c 2 l u Z y B 2 Y W x 1 Z S A t I E V 4 c G x h a W 5 h d G l v b i B n a X Z l b i w x M H 0 m c X V v d D s s J n F 1 b 3 Q 7 T 2 R i Y y 5 E Y X R h U 2 9 1 c m N l X F w v M S 9 k c 2 4 9 U E l D Q U 5 l d C 9 Q S U N B T m V 0 L 0 F u b n V h b F J l c G 9 y d C 9 E U T Z i L n t N a X N z a W 5 n I H Z h b H V l I C 0 g R X h w b G F p b m F 0 a W 9 u I G d p d m V u I C g l K S w x M X 0 m c X V v d D t d L C Z x d W 9 0 O 1 J l b G F 0 a W 9 u c 2 h p c E l u Z m 8 m c X V v d D s 6 W 1 1 9 I i A v P j w v U 3 R h Y m x l R W 5 0 c m l l c z 4 8 L 0 l 0 Z W 0 + P E l 0 Z W 0 + P E l 0 Z W 1 M b 2 N h d G l v b j 4 8 S X R l b V R 5 c G U + R m 9 y b X V s Y T w v S X R l b V R 5 c G U + P E l 0 Z W 1 Q Y X R o P l N l Y 3 R p b 2 4 x L 0 R R N m I v U 2 9 1 c m N l P C 9 J d G V t U G F 0 a D 4 8 L 0 l 0 Z W 1 M b 2 N h d G l v b j 4 8 U 3 R h Y m x l R W 5 0 c m l l c y A v P j w v S X R l b T 4 8 S X R l b T 4 8 S X R l b U x v Y 2 F 0 a W 9 u P j x J d G V t V H l w Z T 5 G b 3 J t d W x h P C 9 J d G V t V H l w Z T 4 8 S X R l b V B h d G g + U 2 V j d G l v b j E v R F E 2 Y i 9 Q S U N B T m V 0 X 0 R h d G F i Y X N l P C 9 J d G V t U G F 0 a D 4 8 L 0 l 0 Z W 1 M b 2 N h d G l v b j 4 8 U 3 R h Y m x l R W 5 0 c m l l c y A v P j w v S X R l b T 4 8 S X R l b T 4 8 S X R l b U x v Y 2 F 0 a W 9 u P j x J d G V t V H l w Z T 5 G b 3 J t d W x h P C 9 J d G V t V H l w Z T 4 8 S X R l b V B h d G g + U 2 V j d G l v b j E v R F E 2 Y i 9 B b m 5 1 Y W x S Z X B v c n R f U 2 N o Z W 1 h P C 9 J d G V t U G F 0 a D 4 8 L 0 l 0 Z W 1 M b 2 N h d G l v b j 4 8 U 3 R h Y m x l R W 5 0 c m l l c y A v P j w v S X R l b T 4 8 S X R l b T 4 8 S X R l b U x v Y 2 F 0 a W 9 u P j x J d G V t V H l w Z T 5 G b 3 J t d W x h P C 9 J d G V t V H l w Z T 4 8 S X R l b V B h d G g + U 2 V j d G l v b j E v R F E 2 Y i 9 E U T Z i X 1 R h Y m x l P C 9 J d G V t U G F 0 a D 4 8 L 0 l 0 Z W 1 M b 2 N h d G l v b j 4 8 U 3 R h Y m x l R W 5 0 c m l l c y A v P j w v S X R l b T 4 8 S X R l b T 4 8 S X R l b U x v Y 2 F 0 a W 9 u P j x J d G V t V H l w Z T 5 G b 3 J t d W x h P C 9 J d G V t V H l w Z T 4 8 S X R l b V B h d G g + U 2 V j d G l v b j E v R F E 2 Y i 9 T b 3 J 0 Z W Q l M j B S b 3 d z P C 9 J d G V t U G F 0 a D 4 8 L 0 l 0 Z W 1 M b 2 N h d G l v b j 4 8 U 3 R h Y m x l R W 5 0 c m l l c y A v P j w v S X R l b T 4 8 S X R l b T 4 8 S X R l b U x v Y 2 F 0 a W 9 u P j x J d G V t V H l w Z T 5 G b 3 J t d W x h P C 9 J d G V t V H l w Z T 4 8 S X R l b V B h d G g + U 2 V j d G l v b j E v R F E 2 Y i 9 S Z W 1 v d m V k J T I w Q 2 9 s d W 1 u c z w v S X R l b V B h d G g + P C 9 J d G V t T G 9 j Y X R p b 2 4 + P F N 0 Y W J s Z U V u d H J p Z X M g L z 4 8 L 0 l 0 Z W 0 + P E l 0 Z W 0 + P E l 0 Z W 1 M b 2 N h d G l v b j 4 8 S X R l b V R 5 c G U + R m 9 y b X V s Y T w v S X R l b V R 5 c G U + P E l 0 Z W 1 Q Y X R o P l N l Y 3 R p b 2 4 x L 0 R R N m M 8 L 0 l 0 Z W 1 Q Y X R o P j w v S X R l b U x v Y 2 F 0 a W 9 u P j x T d G F i b G V F b n R y a W V z 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F b m F i b G V k I i B W Y W x 1 Z T 0 i b D E i I C 8 + P E V u d H J 5 I F R 5 c G U 9 I k Z p b G x P Y m p l Y 3 R U e X B l I i B W Y W x 1 Z T 0 i c 1 R h Y m x l I i A v P j x F b n R y e S B U e X B l P S J G a W x s V G 9 E Y X R h T W 9 k Z W x F b m F i b G V k I i B W Y W x 1 Z T 0 i b D A i I C 8 + P E V u d H J 5 I F R 5 c G U 9 I k Z p b G x U Y X J n Z X Q i I F Z h b H V l P S J z R F E 2 Y y I g L z 4 8 R W 5 0 c n k g V H l w Z T 0 i R m l s b G V k Q 2 9 t c G x l d G V S Z X N 1 b H R U b 1 d v c m t z a G V l d C I g V m F s d W U 9 I m w x I i A v P j x F b n R y e S B U e X B l P S J S Z W N v d m V y e V R h c m d l d F N o Z W V 0 I i B W Y W x 1 Z T 0 i c 1 N o Z W V 0 N C I g L z 4 8 R W 5 0 c n k g V H l w Z T 0 i U m V j b 3 Z l c n l U Y X J n Z X R D b 2 x 1 b W 4 i I F Z h b H V l P S J s M S I g L z 4 8 R W 5 0 c n k g V H l w Z T 0 i U m V j b 3 Z l c n l U Y X J n Z X R S b 3 c i I F Z h b H V l P S J s M S I g L z 4 8 R W 5 0 c n k g V H l w Z T 0 i R m l s b E N v d W 5 0 I i B W Y W x 1 Z T 0 i b D g 5 I i A v P j x F b n R y e S B U e X B l P S J G a W x s R X J y b 3 J D b 2 R l I i B W Y W x 1 Z T 0 i c 1 V u a 2 5 v d 2 4 i I C 8 + P E V u d H J 5 I F R 5 c G U 9 I k Z p b G x F c n J v c k N v d W 5 0 I i B W Y W x 1 Z T 0 i b D A i I C 8 + P E V u d H J 5 I F R 5 c G U 9 I k Z p b G x M Y X N 0 V X B k Y X R l Z C I g V m F s d W U 9 I m Q y M D I w L T E w L T I 5 V D E 2 O j E x O j Q w L j M 5 M T E 5 O T V a I i A v P j x F b n R y e S B U e X B l P S J G a W x s Q 2 9 s d W 1 u V H l w Z X M i I F Z h b H V l P S J z Q m d Z Q 0 F n U U N C Q U l F Q W d R P S I g L z 4 8 R W 5 0 c n k g V H l w Z T 0 i R m l s b E N v b H V t b k 5 h b W V z I i B W Y W x 1 Z T 0 i c 1 s m c X V v d D t W Y X J p Y W J s Z U d y b 3 V w J n F 1 b 3 Q 7 L C Z x d W 9 0 O 1 Z h c m l h Y m x l J n F 1 b 3 Q 7 L C Z x d W 9 0 O 0 5 1 b W J l c i B v Z i B l e H B l Y 3 R l Z C B k Y X R h I G l 0 Z W 1 z J n F 1 b 3 Q 7 L C Z x d W 9 0 O 0 N v b X B s Z X R l I G F u Z C B 2 Y W x p Z C Z x d W 9 0 O y w m c X V v d D t D b 2 1 w b G V 0 Z S B h b m Q g d m F s a W Q g K C U p J n F 1 b 3 Q 7 L C Z x d W 9 0 O 1 V u c m V z b 2 x 2 Z W Q g d m F s a W R h d G l v b i B x d W V y a W V z J n F 1 b 3 Q 7 L C Z x d W 9 0 O 1 V u c m V z b 2 x 2 Z W Q g d m F s a W R h d G l v b i B x d W V y a W V z I C g l K S Z x d W 9 0 O y w m c X V v d D t C b G F u a y B m a W V s Z C Z x d W 9 0 O y w m c X V v d D t C b G F u a y B m a W V s Z C A o J S k m c X V v d D s s J n F 1 b 3 Q 7 T W l z c 2 l u Z y B 2 Y W x 1 Z S A t I E V 4 c G x h a W 5 h d G l v b i B n a X Z l b i Z x d W 9 0 O y w m c X V v d D t N a X N z a W 5 n I H Z h b H V l I C 0 g R X h w b G F p b m F 0 a W 9 u I G d p d m V u I C g l K S Z x d W 9 0 O 1 0 i I C 8 + P E V u d H J 5 I F R 5 c G U 9 I k Z p b G x T d G F 0 d X M i I F Z h b H V l P S J z Q 2 9 t c G x l d G U i I C 8 + P E V u d H J 5 I F R 5 c G U 9 I l F 1 Z X J 5 S U Q i I F Z h b H V l P S J z M T A 3 Y z N k O T I t M 2 I 0 Y y 0 0 M j l h L W J h N j I t N m E y O T Q w Y W E 2 O T N k 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P Z G J j L k R h d G F T b 3 V y Y 2 V c X C 8 x L 2 R z b j 1 Q S U N B T m V 0 L 1 B J Q 0 F O Z X Q v Q W 5 u d W F s U m V w b 3 J 0 L 0 R R N m M u e 1 Z h c m l h Y m x l R 3 J v d X A s M X 0 m c X V v d D s s J n F 1 b 3 Q 7 T 2 R i Y y 5 E Y X R h U 2 9 1 c m N l X F w v M S 9 k c 2 4 9 U E l D Q U 5 l d C 9 Q S U N B T m V 0 L 0 F u b n V h b F J l c G 9 y d C 9 E U T Z j L n t W Y X J p Y W J s Z S w y f S Z x d W 9 0 O y w m c X V v d D t P Z G J j L k R h d G F T b 3 V y Y 2 V c X C 8 x L 2 R z b j 1 Q S U N B T m V 0 L 1 B J Q 0 F O Z X Q v Q W 5 u d W F s U m V w b 3 J 0 L 0 R R N m M u e 0 5 1 b W J l c i B v Z i B l e H B l Y 3 R l Z C B k Y X R h I G l 0 Z W 1 z L D N 9 J n F 1 b 3 Q 7 L C Z x d W 9 0 O 0 9 k Y m M u R G F 0 Y V N v d X J j Z V x c L z E v Z H N u P V B J Q 0 F O Z X Q v U E l D Q U 5 l d C 9 B b m 5 1 Y W x S Z X B v c n Q v R F E 2 Y y 5 7 Q 2 9 t c G x l d G U g Y W 5 k I H Z h b G l k L D R 9 J n F 1 b 3 Q 7 L C Z x d W 9 0 O 0 9 k Y m M u R G F 0 Y V N v d X J j Z V x c L z E v Z H N u P V B J Q 0 F O Z X Q v U E l D Q U 5 l d C 9 B b m 5 1 Y W x S Z X B v c n Q v R F E 2 Y y 5 7 Q 2 9 t c G x l d G U g Y W 5 k I H Z h b G l k I C g l K S w 1 f S Z x d W 9 0 O y w m c X V v d D t P Z G J j L k R h d G F T b 3 V y Y 2 V c X C 8 x L 2 R z b j 1 Q S U N B T m V 0 L 1 B J Q 0 F O Z X Q v Q W 5 u d W F s U m V w b 3 J 0 L 0 R R N m M u e 1 V u c m V z b 2 x 2 Z W Q g d m F s a W R h d G l v b i B x d W V y a W V z L D Z 9 J n F 1 b 3 Q 7 L C Z x d W 9 0 O 0 9 k Y m M u R G F 0 Y V N v d X J j Z V x c L z E v Z H N u P V B J Q 0 F O Z X Q v U E l D Q U 5 l d C 9 B b m 5 1 Y W x S Z X B v c n Q v R F E 2 Y y 5 7 V W 5 y Z X N v b H Z l Z C B 2 Y W x p Z G F 0 a W 9 u I H F 1 Z X J p Z X M g K C U p L D d 9 J n F 1 b 3 Q 7 L C Z x d W 9 0 O 0 9 k Y m M u R G F 0 Y V N v d X J j Z V x c L z E v Z H N u P V B J Q 0 F O Z X Q v U E l D Q U 5 l d C 9 B b m 5 1 Y W x S Z X B v c n Q v R F E 2 Y y 5 7 Q m x h b m s g Z m l l b G Q s O H 0 m c X V v d D s s J n F 1 b 3 Q 7 T 2 R i Y y 5 E Y X R h U 2 9 1 c m N l X F w v M S 9 k c 2 4 9 U E l D Q U 5 l d C 9 Q S U N B T m V 0 L 0 F u b n V h b F J l c G 9 y d C 9 E U T Z j L n t C b G F u a y B m a W V s Z C A o J S k s O X 0 m c X V v d D s s J n F 1 b 3 Q 7 T 2 R i Y y 5 E Y X R h U 2 9 1 c m N l X F w v M S 9 k c 2 4 9 U E l D Q U 5 l d C 9 Q S U N B T m V 0 L 0 F u b n V h b F J l c G 9 y d C 9 E U T Z j L n t N a X N z a W 5 n I H Z h b H V l I C 0 g R X h w b G F p b m F 0 a W 9 u I G d p d m V u L D E w f S Z x d W 9 0 O y w m c X V v d D t P Z G J j L k R h d G F T b 3 V y Y 2 V c X C 8 x L 2 R z b j 1 Q S U N B T m V 0 L 1 B J Q 0 F O Z X Q v Q W 5 u d W F s U m V w b 3 J 0 L 0 R R N m M u e 0 1 p c 3 N p b m c g d m F s d W U g L S B F e H B s Y W l u Y X R p b 2 4 g Z 2 l 2 Z W 4 g K C U p L D E x f S Z x d W 9 0 O 1 0 s J n F 1 b 3 Q 7 Q 2 9 s d W 1 u Q 2 9 1 b n Q m c X V v d D s 6 M T E s J n F 1 b 3 Q 7 S 2 V 5 Q 2 9 s d W 1 u T m F t Z X M m c X V v d D s 6 W 1 0 s J n F 1 b 3 Q 7 Q 2 9 s d W 1 u S W R l b n R p d G l l c y Z x d W 9 0 O z p b J n F 1 b 3 Q 7 T 2 R i Y y 5 E Y X R h U 2 9 1 c m N l X F w v M S 9 k c 2 4 9 U E l D Q U 5 l d C 9 Q S U N B T m V 0 L 0 F u b n V h b F J l c G 9 y d C 9 E U T Z j L n t W Y X J p Y W J s Z U d y b 3 V w L D F 9 J n F 1 b 3 Q 7 L C Z x d W 9 0 O 0 9 k Y m M u R G F 0 Y V N v d X J j Z V x c L z E v Z H N u P V B J Q 0 F O Z X Q v U E l D Q U 5 l d C 9 B b m 5 1 Y W x S Z X B v c n Q v R F E 2 Y y 5 7 V m F y a W F i b G U s M n 0 m c X V v d D s s J n F 1 b 3 Q 7 T 2 R i Y y 5 E Y X R h U 2 9 1 c m N l X F w v M S 9 k c 2 4 9 U E l D Q U 5 l d C 9 Q S U N B T m V 0 L 0 F u b n V h b F J l c G 9 y d C 9 E U T Z j L n t O d W 1 i Z X I g b 2 Y g Z X h w Z W N 0 Z W Q g Z G F 0 Y S B p d G V t c y w z f S Z x d W 9 0 O y w m c X V v d D t P Z G J j L k R h d G F T b 3 V y Y 2 V c X C 8 x L 2 R z b j 1 Q S U N B T m V 0 L 1 B J Q 0 F O Z X Q v Q W 5 u d W F s U m V w b 3 J 0 L 0 R R N m M u e 0 N v b X B s Z X R l I G F u Z C B 2 Y W x p Z C w 0 f S Z x d W 9 0 O y w m c X V v d D t P Z G J j L k R h d G F T b 3 V y Y 2 V c X C 8 x L 2 R z b j 1 Q S U N B T m V 0 L 1 B J Q 0 F O Z X Q v Q W 5 u d W F s U m V w b 3 J 0 L 0 R R N m M u e 0 N v b X B s Z X R l I G F u Z C B 2 Y W x p Z C A o J S k s N X 0 m c X V v d D s s J n F 1 b 3 Q 7 T 2 R i Y y 5 E Y X R h U 2 9 1 c m N l X F w v M S 9 k c 2 4 9 U E l D Q U 5 l d C 9 Q S U N B T m V 0 L 0 F u b n V h b F J l c G 9 y d C 9 E U T Z j L n t V b n J l c 2 9 s d m V k I H Z h b G l k Y X R p b 2 4 g c X V l c m l l c y w 2 f S Z x d W 9 0 O y w m c X V v d D t P Z G J j L k R h d G F T b 3 V y Y 2 V c X C 8 x L 2 R z b j 1 Q S U N B T m V 0 L 1 B J Q 0 F O Z X Q v Q W 5 u d W F s U m V w b 3 J 0 L 0 R R N m M u e 1 V u c m V z b 2 x 2 Z W Q g d m F s a W R h d G l v b i B x d W V y a W V z I C g l K S w 3 f S Z x d W 9 0 O y w m c X V v d D t P Z G J j L k R h d G F T b 3 V y Y 2 V c X C 8 x L 2 R z b j 1 Q S U N B T m V 0 L 1 B J Q 0 F O Z X Q v Q W 5 u d W F s U m V w b 3 J 0 L 0 R R N m M u e 0 J s Y W 5 r I G Z p Z W x k L D h 9 J n F 1 b 3 Q 7 L C Z x d W 9 0 O 0 9 k Y m M u R G F 0 Y V N v d X J j Z V x c L z E v Z H N u P V B J Q 0 F O Z X Q v U E l D Q U 5 l d C 9 B b m 5 1 Y W x S Z X B v c n Q v R F E 2 Y y 5 7 Q m x h b m s g Z m l l b G Q g K C U p L D l 9 J n F 1 b 3 Q 7 L C Z x d W 9 0 O 0 9 k Y m M u R G F 0 Y V N v d X J j Z V x c L z E v Z H N u P V B J Q 0 F O Z X Q v U E l D Q U 5 l d C 9 B b m 5 1 Y W x S Z X B v c n Q v R F E 2 Y y 5 7 T W l z c 2 l u Z y B 2 Y W x 1 Z S A t I E V 4 c G x h a W 5 h d G l v b i B n a X Z l b i w x M H 0 m c X V v d D s s J n F 1 b 3 Q 7 T 2 R i Y y 5 E Y X R h U 2 9 1 c m N l X F w v M S 9 k c 2 4 9 U E l D Q U 5 l d C 9 Q S U N B T m V 0 L 0 F u b n V h b F J l c G 9 y d C 9 E U T Z j L n t N a X N z a W 5 n I H Z h b H V l I C 0 g R X h w b G F p b m F 0 a W 9 u I G d p d m V u I C g l K S w x M X 0 m c X V v d D t d L C Z x d W 9 0 O 1 J l b G F 0 a W 9 u c 2 h p c E l u Z m 8 m c X V v d D s 6 W 1 1 9 I i A v P j w v U 3 R h Y m x l R W 5 0 c m l l c z 4 8 L 0 l 0 Z W 0 + P E l 0 Z W 0 + P E l 0 Z W 1 M b 2 N h d G l v b j 4 8 S X R l b V R 5 c G U + R m 9 y b X V s Y T w v S X R l b V R 5 c G U + P E l 0 Z W 1 Q Y X R o P l N l Y 3 R p b 2 4 x L 0 R R N m M v U 2 9 1 c m N l P C 9 J d G V t U G F 0 a D 4 8 L 0 l 0 Z W 1 M b 2 N h d G l v b j 4 8 U 3 R h Y m x l R W 5 0 c m l l c y A v P j w v S X R l b T 4 8 S X R l b T 4 8 S X R l b U x v Y 2 F 0 a W 9 u P j x J d G V t V H l w Z T 5 G b 3 J t d W x h P C 9 J d G V t V H l w Z T 4 8 S X R l b V B h d G g + U 2 V j d G l v b j E v R F E 2 Y y 9 Q S U N B T m V 0 X 0 R h d G F i Y X N l P C 9 J d G V t U G F 0 a D 4 8 L 0 l 0 Z W 1 M b 2 N h d G l v b j 4 8 U 3 R h Y m x l R W 5 0 c m l l c y A v P j w v S X R l b T 4 8 S X R l b T 4 8 S X R l b U x v Y 2 F 0 a W 9 u P j x J d G V t V H l w Z T 5 G b 3 J t d W x h P C 9 J d G V t V H l w Z T 4 8 S X R l b V B h d G g + U 2 V j d G l v b j E v R F E 2 Y y 9 B b m 5 1 Y W x S Z X B v c n R f U 2 N o Z W 1 h P C 9 J d G V t U G F 0 a D 4 8 L 0 l 0 Z W 1 M b 2 N h d G l v b j 4 8 U 3 R h Y m x l R W 5 0 c m l l c y A v P j w v S X R l b T 4 8 S X R l b T 4 8 S X R l b U x v Y 2 F 0 a W 9 u P j x J d G V t V H l w Z T 5 G b 3 J t d W x h P C 9 J d G V t V H l w Z T 4 8 S X R l b V B h d G g + U 2 V j d G l v b j E v R F E 2 Y y 9 E U T Z j X 1 R h Y m x l P C 9 J d G V t U G F 0 a D 4 8 L 0 l 0 Z W 1 M b 2 N h d G l v b j 4 8 U 3 R h Y m x l R W 5 0 c m l l c y A v P j w v S X R l b T 4 8 S X R l b T 4 8 S X R l b U x v Y 2 F 0 a W 9 u P j x J d G V t V H l w Z T 5 G b 3 J t d W x h P C 9 J d G V t V H l w Z T 4 8 S X R l b V B h d G g + U 2 V j d G l v b j E v R F E 2 Y y 9 T b 3 J 0 Z W Q l M j B S b 3 d z P C 9 J d G V t U G F 0 a D 4 8 L 0 l 0 Z W 1 M b 2 N h d G l v b j 4 8 U 3 R h Y m x l R W 5 0 c m l l c y A v P j w v S X R l b T 4 8 S X R l b T 4 8 S X R l b U x v Y 2 F 0 a W 9 u P j x J d G V t V H l w Z T 5 G b 3 J t d W x h P C 9 J d G V t V H l w Z T 4 8 S X R l b V B h d G g + U 2 V j d G l v b j E v R F E 2 Y y 9 S Z W 1 v d m V k J T I w Q 2 9 s d W 1 u c z w v S X R l b V B h d G g + P C 9 J d G V t T G 9 j Y X R p b 2 4 + P F N 0 Y W J s Z U V u d H J p Z X M g L z 4 8 L 0 l 0 Z W 0 + P E l 0 Z W 0 + P E l 0 Z W 1 M b 2 N h d G l v b j 4 8 S X R l b V R 5 c G U + R m 9 y b X V s Y T w v S X R l b V R 5 c G U + P E l 0 Z W 1 Q Y X R o P l N l Y 3 R p b 2 4 x L 0 R R O W E 8 L 0 l 0 Z W 1 Q Y X R o P j w v S X R l b U x v Y 2 F 0 a W 9 u P j x T d G F i b G V F b n R y a W V z 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F b m F i b G V k I i B W Y W x 1 Z T 0 i b D E i I C 8 + P E V u d H J 5 I F R 5 c G U 9 I k Z p b G x P Y m p l Y 3 R U e X B l I i B W Y W x 1 Z T 0 i c 1 R h Y m x l I i A v P j x F b n R y e S B U e X B l P S J G a W x s V G 9 E Y X R h T W 9 k Z W x F b m F i b G V k I i B W Y W x 1 Z T 0 i b D A i I C 8 + P E V u d H J 5 I F R 5 c G U 9 I k Z p b G x U Y X J n Z X Q i I F Z h b H V l P S J z R F E 5 Y S I g L z 4 8 R W 5 0 c n k g V H l w Z T 0 i R m l s b G V k Q 2 9 t c G x l d G V S Z X N 1 b H R U b 1 d v c m t z a G V l d C I g V m F s d W U 9 I m w x I i A v P j x F b n R y e S B U e X B l P S J S Z W N v d m V y e V R h c m d l d F N o Z W V 0 I i B W Y W x 1 Z T 0 i c 1 N o Z W V 0 N S I g L z 4 8 R W 5 0 c n k g V H l w Z T 0 i U m V j b 3 Z l c n l U Y X J n Z X R D b 2 x 1 b W 4 i I F Z h b H V l P S J s M S I g L z 4 8 R W 5 0 c n k g V H l w Z T 0 i U m V j b 3 Z l c n l U Y X J n Z X R S b 3 c i I F Z h b H V l P S J s M S I g L z 4 8 R W 5 0 c n k g V H l w Z T 0 i R m l s b E N v d W 5 0 I i B W Y W x 1 Z T 0 i b D M y I i A v P j x F b n R y e S B U e X B l P S J G a W x s R X J y b 3 J D b 2 R l I i B W Y W x 1 Z T 0 i c 1 V u a 2 5 v d 2 4 i I C 8 + P E V u d H J 5 I F R 5 c G U 9 I k Z p b G x F c n J v c k N v d W 5 0 I i B W Y W x 1 Z T 0 i b D A i I C 8 + P E V u d H J 5 I F R 5 c G U 9 I k Z p b G x M Y X N 0 V X B k Y X R l Z C I g V m F s d W U 9 I m Q y M D I w L T E w L T I 5 V D E 2 O j E x O j Q w L j c x M T A y O D B a I i A v P j x F b n R y e S B U e X B l P S J G a W x s Q 2 9 s d W 1 u V H l w Z X M i I F Z h b H V l P S J z Q m d J Q 0 J B S U V B Z 1 F D Q k E 9 P S I g L z 4 8 R W 5 0 c n k g V H l w Z T 0 i R m l s b E N v b H V t b k 5 h b W V z I i B W Y W x 1 Z T 0 i c 1 s m c X V v d D t P c m d h b m l z Y X R p b 2 4 m c X V v d D s s J n F 1 b 3 Q 7 T n V t Y m V y I G 9 m I G V 4 c G V j d G V k I G R h d G E g a X R l b X M m c X V v d D s s J n F 1 b 3 Q 7 Q 2 9 t c G x l d G U g Y W 5 k I H Z h b G l k J n F 1 b 3 Q 7 L C Z x d W 9 0 O 0 N v b X B s Z X R l I G F u Z C B 2 Y W x p Z C A o J S k m c X V v d D s s J n F 1 b 3 Q 7 V W 5 y Z X N v b H Z l Z C B 2 Y W x p Z G F 0 a W 9 u I H F 1 Z X J p Z X M m c X V v d D s s J n F 1 b 3 Q 7 V W 5 y Z X N v b H Z l Z C B 2 Y W x p Z G F 0 a W 9 u I H F 1 Z X J p Z X M g K C U p J n F 1 b 3 Q 7 L C Z x d W 9 0 O 0 J s Y W 5 r I G Z p Z W x k J n F 1 b 3 Q 7 L C Z x d W 9 0 O 0 J s Y W 5 r I G Z p Z W x k I C g l K S Z x d W 9 0 O y w m c X V v d D t N a X N z a W 5 n I H Z h b H V l I C 0 g R X h w b G F p b m F 0 a W 9 u I G d p d m V u J n F 1 b 3 Q 7 L C Z x d W 9 0 O 0 1 p c 3 N p b m c g d m F s d W U g L S B F e H B s Y W l u Y X R p b 2 4 g Z 2 l 2 Z W 4 g K C U p J n F 1 b 3 Q 7 X S I g L z 4 8 R W 5 0 c n k g V H l w Z T 0 i R m l s b F N 0 Y X R 1 c y I g V m F s d W U 9 I n N D b 2 1 w b G V 0 Z S I g L z 4 8 R W 5 0 c n k g V H l w Z T 0 i U X V l c n l J R C I g V m F s d W U 9 I n M 2 M W V j Z D E 1 Y y 1 l M W M 5 L T Q 5 M D Q t Y T d j Z C 0 3 Y T F k M z A 0 N z V j Z T Y i I C 8 + P E V u d H J 5 I F R 5 c G U 9 I k F k Z G V k V G 9 E Y X R h T W 9 k Z W w i I F Z h b H V l P S J s M C I g L z 4 8 R W 5 0 c n k g V H l w Z T 0 i U m V s Y X R p b 2 5 z a G l w S W 5 m b 0 N v b n R h a W 5 l c i I g V m F s d W U 9 I n N 7 J n F 1 b 3 Q 7 Y 2 9 s d W 1 u Q 2 9 1 b n Q m c X V v d D s 6 M T A s J n F 1 b 3 Q 7 a 2 V 5 Q 2 9 s d W 1 u T m F t Z X M m c X V v d D s 6 W 1 0 s J n F 1 b 3 Q 7 c X V l c n l S Z W x h d G l v b n N o a X B z J n F 1 b 3 Q 7 O l t d L C Z x d W 9 0 O 2 N v b H V t b k l k Z W 5 0 a X R p Z X M m c X V v d D s 6 W y Z x d W 9 0 O 0 9 k Y m M u R G F 0 Y V N v d X J j Z V x c L z E v Z H N u P V B J Q 0 F O Z X Q v U E l D Q U 5 l d C 9 B b m 5 1 Y W x S Z X B v c n Q v R F E 5 Y S 5 7 T 3 J n Y W 5 p c 2 F 0 a W 9 u L D B 9 J n F 1 b 3 Q 7 L C Z x d W 9 0 O 0 9 k Y m M u R G F 0 Y V N v d X J j Z V x c L z E v Z H N u P V B J Q 0 F O Z X Q v U E l D Q U 5 l d C 9 B b m 5 1 Y W x S Z X B v c n Q v R F E 5 Y S 5 7 T n V t Y m V y I G 9 m I G V 4 c G V j d G V k I G R h d G E g a X R l b X M s M X 0 m c X V v d D s s J n F 1 b 3 Q 7 T 2 R i Y y 5 E Y X R h U 2 9 1 c m N l X F w v M S 9 k c 2 4 9 U E l D Q U 5 l d C 9 Q S U N B T m V 0 L 0 F u b n V h b F J l c G 9 y d C 9 E U T l h L n t D b 2 1 w b G V 0 Z S B h b m Q g d m F s a W Q s M n 0 m c X V v d D s s J n F 1 b 3 Q 7 T 2 R i Y y 5 E Y X R h U 2 9 1 c m N l X F w v M S 9 k c 2 4 9 U E l D Q U 5 l d C 9 Q S U N B T m V 0 L 0 F u b n V h b F J l c G 9 y d C 9 E U T l h L n t D b 2 1 w b G V 0 Z S B h b m Q g d m F s a W Q g K C U p L D N 9 J n F 1 b 3 Q 7 L C Z x d W 9 0 O 0 9 k Y m M u R G F 0 Y V N v d X J j Z V x c L z E v Z H N u P V B J Q 0 F O Z X Q v U E l D Q U 5 l d C 9 B b m 5 1 Y W x S Z X B v c n Q v R F E 5 Y S 5 7 V W 5 y Z X N v b H Z l Z C B 2 Y W x p Z G F 0 a W 9 u I H F 1 Z X J p Z X M s N H 0 m c X V v d D s s J n F 1 b 3 Q 7 T 2 R i Y y 5 E Y X R h U 2 9 1 c m N l X F w v M S 9 k c 2 4 9 U E l D Q U 5 l d C 9 Q S U N B T m V 0 L 0 F u b n V h b F J l c G 9 y d C 9 E U T l h L n t V b n J l c 2 9 s d m V k I H Z h b G l k Y X R p b 2 4 g c X V l c m l l c y A o J S k s N X 0 m c X V v d D s s J n F 1 b 3 Q 7 T 2 R i Y y 5 E Y X R h U 2 9 1 c m N l X F w v M S 9 k c 2 4 9 U E l D Q U 5 l d C 9 Q S U N B T m V 0 L 0 F u b n V h b F J l c G 9 y d C 9 E U T l h L n t C b G F u a y B m a W V s Z C w 2 f S Z x d W 9 0 O y w m c X V v d D t P Z G J j L k R h d G F T b 3 V y Y 2 V c X C 8 x L 2 R z b j 1 Q S U N B T m V 0 L 1 B J Q 0 F O Z X Q v Q W 5 u d W F s U m V w b 3 J 0 L 0 R R O W E u e 0 J s Y W 5 r I G Z p Z W x k I C g l K S w 3 f S Z x d W 9 0 O y w m c X V v d D t P Z G J j L k R h d G F T b 3 V y Y 2 V c X C 8 x L 2 R z b j 1 Q S U N B T m V 0 L 1 B J Q 0 F O Z X Q v Q W 5 u d W F s U m V w b 3 J 0 L 0 R R O W E u e 0 1 p c 3 N p b m c g d m F s d W U g L S B F e H B s Y W l u Y X R p b 2 4 g Z 2 l 2 Z W 4 s O H 0 m c X V v d D s s J n F 1 b 3 Q 7 T 2 R i Y y 5 E Y X R h U 2 9 1 c m N l X F w v M S 9 k c 2 4 9 U E l D Q U 5 l d C 9 Q S U N B T m V 0 L 0 F u b n V h b F J l c G 9 y d C 9 E U T l h L n t N a X N z a W 5 n I H Z h b H V l I C 0 g R X h w b G F p b m F 0 a W 9 u I G d p d m V u I C g l K S w 5 f S Z x d W 9 0 O 1 0 s J n F 1 b 3 Q 7 Q 2 9 s d W 1 u Q 2 9 1 b n Q m c X V v d D s 6 M T A s J n F 1 b 3 Q 7 S 2 V 5 Q 2 9 s d W 1 u T m F t Z X M m c X V v d D s 6 W 1 0 s J n F 1 b 3 Q 7 Q 2 9 s d W 1 u S W R l b n R p d G l l c y Z x d W 9 0 O z p b J n F 1 b 3 Q 7 T 2 R i Y y 5 E Y X R h U 2 9 1 c m N l X F w v M S 9 k c 2 4 9 U E l D Q U 5 l d C 9 Q S U N B T m V 0 L 0 F u b n V h b F J l c G 9 y d C 9 E U T l h L n t P c m d h b m l z Y X R p b 2 4 s M H 0 m c X V v d D s s J n F 1 b 3 Q 7 T 2 R i Y y 5 E Y X R h U 2 9 1 c m N l X F w v M S 9 k c 2 4 9 U E l D Q U 5 l d C 9 Q S U N B T m V 0 L 0 F u b n V h b F J l c G 9 y d C 9 E U T l h L n t O d W 1 i Z X I g b 2 Y g Z X h w Z W N 0 Z W Q g Z G F 0 Y S B p d G V t c y w x f S Z x d W 9 0 O y w m c X V v d D t P Z G J j L k R h d G F T b 3 V y Y 2 V c X C 8 x L 2 R z b j 1 Q S U N B T m V 0 L 1 B J Q 0 F O Z X Q v Q W 5 u d W F s U m V w b 3 J 0 L 0 R R O W E u e 0 N v b X B s Z X R l I G F u Z C B 2 Y W x p Z C w y f S Z x d W 9 0 O y w m c X V v d D t P Z G J j L k R h d G F T b 3 V y Y 2 V c X C 8 x L 2 R z b j 1 Q S U N B T m V 0 L 1 B J Q 0 F O Z X Q v Q W 5 u d W F s U m V w b 3 J 0 L 0 R R O W E u e 0 N v b X B s Z X R l I G F u Z C B 2 Y W x p Z C A o J S k s M 3 0 m c X V v d D s s J n F 1 b 3 Q 7 T 2 R i Y y 5 E Y X R h U 2 9 1 c m N l X F w v M S 9 k c 2 4 9 U E l D Q U 5 l d C 9 Q S U N B T m V 0 L 0 F u b n V h b F J l c G 9 y d C 9 E U T l h L n t V b n J l c 2 9 s d m V k I H Z h b G l k Y X R p b 2 4 g c X V l c m l l c y w 0 f S Z x d W 9 0 O y w m c X V v d D t P Z G J j L k R h d G F T b 3 V y Y 2 V c X C 8 x L 2 R z b j 1 Q S U N B T m V 0 L 1 B J Q 0 F O Z X Q v Q W 5 u d W F s U m V w b 3 J 0 L 0 R R O W E u e 1 V u c m V z b 2 x 2 Z W Q g d m F s a W R h d G l v b i B x d W V y a W V z I C g l K S w 1 f S Z x d W 9 0 O y w m c X V v d D t P Z G J j L k R h d G F T b 3 V y Y 2 V c X C 8 x L 2 R z b j 1 Q S U N B T m V 0 L 1 B J Q 0 F O Z X Q v Q W 5 u d W F s U m V w b 3 J 0 L 0 R R O W E u e 0 J s Y W 5 r I G Z p Z W x k L D Z 9 J n F 1 b 3 Q 7 L C Z x d W 9 0 O 0 9 k Y m M u R G F 0 Y V N v d X J j Z V x c L z E v Z H N u P V B J Q 0 F O Z X Q v U E l D Q U 5 l d C 9 B b m 5 1 Y W x S Z X B v c n Q v R F E 5 Y S 5 7 Q m x h b m s g Z m l l b G Q g K C U p L D d 9 J n F 1 b 3 Q 7 L C Z x d W 9 0 O 0 9 k Y m M u R G F 0 Y V N v d X J j Z V x c L z E v Z H N u P V B J Q 0 F O Z X Q v U E l D Q U 5 l d C 9 B b m 5 1 Y W x S Z X B v c n Q v R F E 5 Y S 5 7 T W l z c 2 l u Z y B 2 Y W x 1 Z S A t I E V 4 c G x h a W 5 h d G l v b i B n a X Z l b i w 4 f S Z x d W 9 0 O y w m c X V v d D t P Z G J j L k R h d G F T b 3 V y Y 2 V c X C 8 x L 2 R z b j 1 Q S U N B T m V 0 L 1 B J Q 0 F O Z X Q v Q W 5 u d W F s U m V w b 3 J 0 L 0 R R O W E u e 0 1 p c 3 N p b m c g d m F s d W U g L S B F e H B s Y W l u Y X R p b 2 4 g Z 2 l 2 Z W 4 g K C U p L D l 9 J n F 1 b 3 Q 7 X S w m c X V v d D t S Z W x h d G l v b n N o a X B J b m Z v J n F 1 b 3 Q 7 O l t d f S I g L z 4 8 L 1 N 0 Y W J s Z U V u d H J p Z X M + P C 9 J d G V t P j x J d G V t P j x J d G V t T G 9 j Y X R p b 2 4 + P E l 0 Z W 1 U e X B l P k Z v c m 1 1 b G E 8 L 0 l 0 Z W 1 U e X B l P j x J d G V t U G F 0 a D 5 T Z W N 0 a W 9 u M S 9 E U T l h L 1 N v d X J j Z T w v S X R l b V B h d G g + P C 9 J d G V t T G 9 j Y X R p b 2 4 + P F N 0 Y W J s Z U V u d H J p Z X M g L z 4 8 L 0 l 0 Z W 0 + P E l 0 Z W 0 + P E l 0 Z W 1 M b 2 N h d G l v b j 4 8 S X R l b V R 5 c G U + R m 9 y b X V s Y T w v S X R l b V R 5 c G U + P E l 0 Z W 1 Q Y X R o P l N l Y 3 R p b 2 4 x L 0 R R O W E v U E l D Q U 5 l d F 9 E Y X R h Y m F z Z T w v S X R l b V B h d G g + P C 9 J d G V t T G 9 j Y X R p b 2 4 + P F N 0 Y W J s Z U V u d H J p Z X M g L z 4 8 L 0 l 0 Z W 0 + P E l 0 Z W 0 + P E l 0 Z W 1 M b 2 N h d G l v b j 4 8 S X R l b V R 5 c G U + R m 9 y b X V s Y T w v S X R l b V R 5 c G U + P E l 0 Z W 1 Q Y X R o P l N l Y 3 R p b 2 4 x L 0 R R O W E v Q W 5 u d W F s U m V w b 3 J 0 X 1 N j a G V t Y T w v S X R l b V B h d G g + P C 9 J d G V t T G 9 j Y X R p b 2 4 + P F N 0 Y W J s Z U V u d H J p Z X M g L z 4 8 L 0 l 0 Z W 0 + P E l 0 Z W 0 + P E l 0 Z W 1 M b 2 N h d G l v b j 4 8 S X R l b V R 5 c G U + R m 9 y b X V s Y T w v S X R l b V R 5 c G U + P E l 0 Z W 1 Q Y X R o P l N l Y 3 R p b 2 4 x L 0 R R O W E v R F E 5 Y V 9 U Y W J s Z T w v S X R l b V B h d G g + P C 9 J d G V t T G 9 j Y X R p b 2 4 + P F N 0 Y W J s Z U V u d H J p Z X M g L z 4 8 L 0 l 0 Z W 0 + P E l 0 Z W 0 + P E l 0 Z W 1 M b 2 N h d G l v b j 4 8 S X R l b V R 5 c G U + R m 9 y b X V s Y T w v S X R l b V R 5 c G U + P E l 0 Z W 1 Q Y X R o P l N l Y 3 R p b 2 4 x L 0 R R O W E v U 2 9 y d G V k J T I w U m 9 3 c z w v S X R l b V B h d G g + P C 9 J d G V t T G 9 j Y X R p b 2 4 + P F N 0 Y W J s Z U V u d H J p Z X M g L z 4 8 L 0 l 0 Z W 0 + P E l 0 Z W 0 + P E l 0 Z W 1 M b 2 N h d G l v b j 4 8 S X R l b V R 5 c G U + R m 9 y b X V s Y T w v S X R l b V R 5 c G U + P E l 0 Z W 1 Q Y X R o P l N l Y 3 R p b 2 4 x L 0 R R O W I 8 L 0 l 0 Z W 1 Q Y X R o P j w v S X R l b U x v Y 2 F 0 a W 9 u P j x T d G F i b G V F b n R y a W V z 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F b m F i b G V k I i B W Y W x 1 Z T 0 i b D E i I C 8 + P E V u d H J 5 I F R 5 c G U 9 I k Z p b G x P Y m p l Y 3 R U e X B l I i B W Y W x 1 Z T 0 i c 1 R h Y m x l I i A v P j x F b n R y e S B U e X B l P S J G a W x s V G 9 E Y X R h T W 9 k Z W x F b m F i b G V k I i B W Y W x 1 Z T 0 i b D A i I C 8 + P E V u d H J 5 I F R 5 c G U 9 I k Z p b G x U Y X J n Z X Q i I F Z h b H V l P S J z R F E 5 Y i I g L z 4 8 R W 5 0 c n k g V H l w Z T 0 i R m l s b G V k Q 2 9 t c G x l d G V S Z X N 1 b H R U b 1 d v c m t z a G V l d C I g V m F s d W U 9 I m w x I i A v P j x F b n R y e S B U e X B l P S J S Z W N v d m V y e V R h c m d l d F N o Z W V 0 I i B W Y W x 1 Z T 0 i c 1 N o Z W V 0 N i I g L z 4 8 R W 5 0 c n k g V H l w Z T 0 i U m V j b 3 Z l c n l U Y X J n Z X R D b 2 x 1 b W 4 i I F Z h b H V l P S J s M S I g L z 4 8 R W 5 0 c n k g V H l w Z T 0 i U m V j b 3 Z l c n l U Y X J n Z X R S b 3 c i I F Z h b H V l P S J s M S I g L z 4 8 R W 5 0 c n k g V H l w Z T 0 i R m l s b E V y c m 9 y Q 2 9 k Z S I g V m F s d W U 9 I n N V b m t u b 3 d u I i A v P j x F b n R y e S B U e X B l P S J G a W x s R X J y b 3 J D b 3 V u d C I g V m F s d W U 9 I m w w I i A v P j x F b n R y e S B U e X B l P S J G a W x s T G F z d F V w Z G F 0 Z W Q i I F Z h b H V l P S J k M j A y M C 0 x M S 0 z M F Q y M z o x M D o x M y 4 4 O D Q 1 O D U 5 W i I g L z 4 8 R W 5 0 c n k g V H l w Z T 0 i R m l s b E N v b H V t b l R 5 c G V z I i B W Y W x 1 Z T 0 i c 0 J n S U N C Q U l F Q W d R Q 0 J B P T 0 i I C 8 + P E V u d H J 5 I F R 5 c G U 9 I k Z p b G x D b 2 x 1 b W 5 O Y W 1 l c y I g V m F s d W U 9 I n N b J n F 1 b 3 Q 7 T 3 J n Y W 5 p c 2 F 0 a W 9 u J n F 1 b 3 Q 7 L C Z x d W 9 0 O 0 5 1 b W J l c i B v Z i B l e H B l Y 3 R l Z C B k Y X R h I G l 0 Z W 1 z J n F 1 b 3 Q 7 L C Z x d W 9 0 O 0 N v b X B s Z X R l I G F u Z C B 2 Y W x p Z C Z x d W 9 0 O y w m c X V v d D t D b 2 1 w b G V 0 Z S B h b m Q g d m F s a W Q g K C U p J n F 1 b 3 Q 7 L C Z x d W 9 0 O 1 V u c m V z b 2 x 2 Z W Q g d m F s a W R h d G l v b i B x d W V y a W V z J n F 1 b 3 Q 7 L C Z x d W 9 0 O 1 V u c m V z b 2 x 2 Z W Q g d m F s a W R h d G l v b i B x d W V y a W V z I C g l K S Z x d W 9 0 O y w m c X V v d D t C b G F u a y B m a W V s Z C Z x d W 9 0 O y w m c X V v d D t C b G F u a y B m a W V s Z C A o J S k m c X V v d D s s J n F 1 b 3 Q 7 T W l z c 2 l u Z y B 2 Y W x 1 Z S A t I E V 4 c G x h a W 5 h d G l v b i B n a X Z l b i Z x d W 9 0 O y w m c X V v d D t N a X N z a W 5 n I H Z h b H V l I C 0 g R X h w b G F p b m F 0 a W 9 u I G d p d m V u I C g l K S Z x d W 9 0 O 1 0 i I C 8 + P E V u d H J 5 I F R 5 c G U 9 I k Z p b G x T d G F 0 d X M i I F Z h b H V l P S J z Q 2 9 t c G x l d G U i I C 8 + P E V u d H J 5 I F R 5 c G U 9 I l F 1 Z X J 5 S U Q i I F Z h b H V l P S J z O T g z M D N j N G Q t M D E 3 O C 0 0 Y W I 1 L W E 0 N D Y t N j J h Z m M 2 N j Q 1 Z D J l I i A v P j x F b n R y e S B U e X B l P S J G a W x s Q 2 9 1 b n Q i I F Z h b H V l P S J s M z E i I C 8 + P E V u d H J 5 I F R 5 c G U 9 I l J l b G F 0 a W 9 u c 2 h p c E l u Z m 9 D b 2 5 0 Y W l u Z X I i I F Z h b H V l P S J z e y Z x d W 9 0 O 2 N v b H V t b k N v d W 5 0 J n F 1 b 3 Q 7 O j E w L C Z x d W 9 0 O 2 t l e U N v b H V t b k 5 h b W V z J n F 1 b 3 Q 7 O l t d L C Z x d W 9 0 O 3 F 1 Z X J 5 U m V s Y X R p b 2 5 z a G l w c y Z x d W 9 0 O z p b X S w m c X V v d D t j b 2 x 1 b W 5 J Z G V u d G l 0 a W V z J n F 1 b 3 Q 7 O l s m c X V v d D t P Z G J j L k R h d G F T b 3 V y Y 2 V c X C 8 x L 2 R z b j 1 Q S U N B T m V 0 L 1 B J Q 0 F O Z X Q v Q W 5 u d W F s U m V w b 3 J 0 L 0 R R O W I u e 0 9 y Z 2 F u a X N h d G l v b i w w f S Z x d W 9 0 O y w m c X V v d D t P Z G J j L k R h d G F T b 3 V y Y 2 V c X C 8 x L 2 R z b j 1 Q S U N B T m V 0 L 1 B J Q 0 F O Z X Q v Q W 5 u d W F s U m V w b 3 J 0 L 0 R R O W I u e 0 5 1 b W J l c i B v Z i B l e H B l Y 3 R l Z C B k Y X R h I G l 0 Z W 1 z L D F 9 J n F 1 b 3 Q 7 L C Z x d W 9 0 O 0 9 k Y m M u R G F 0 Y V N v d X J j Z V x c L z E v Z H N u P V B J Q 0 F O Z X Q v U E l D Q U 5 l d C 9 B b m 5 1 Y W x S Z X B v c n Q v R F E 5 Y i 5 7 Q 2 9 t c G x l d G U g Y W 5 k I H Z h b G l k L D J 9 J n F 1 b 3 Q 7 L C Z x d W 9 0 O 0 9 k Y m M u R G F 0 Y V N v d X J j Z V x c L z E v Z H N u P V B J Q 0 F O Z X Q v U E l D Q U 5 l d C 9 B b m 5 1 Y W x S Z X B v c n Q v R F E 5 Y i 5 7 Q 2 9 t c G x l d G U g Y W 5 k I H Z h b G l k I C g l K S w z f S Z x d W 9 0 O y w m c X V v d D t P Z G J j L k R h d G F T b 3 V y Y 2 V c X C 8 x L 2 R z b j 1 Q S U N B T m V 0 L 1 B J Q 0 F O Z X Q v Q W 5 u d W F s U m V w b 3 J 0 L 0 R R O W I u e 1 V u c m V z b 2 x 2 Z W Q g d m F s a W R h d G l v b i B x d W V y a W V z L D R 9 J n F 1 b 3 Q 7 L C Z x d W 9 0 O 0 9 k Y m M u R G F 0 Y V N v d X J j Z V x c L z E v Z H N u P V B J Q 0 F O Z X Q v U E l D Q U 5 l d C 9 B b m 5 1 Y W x S Z X B v c n Q v R F E 5 Y i 5 7 V W 5 y Z X N v b H Z l Z C B 2 Y W x p Z G F 0 a W 9 u I H F 1 Z X J p Z X M g K C U p L D V 9 J n F 1 b 3 Q 7 L C Z x d W 9 0 O 0 9 k Y m M u R G F 0 Y V N v d X J j Z V x c L z E v Z H N u P V B J Q 0 F O Z X Q v U E l D Q U 5 l d C 9 B b m 5 1 Y W x S Z X B v c n Q v R F E 5 Y i 5 7 Q m x h b m s g Z m l l b G Q s N n 0 m c X V v d D s s J n F 1 b 3 Q 7 T 2 R i Y y 5 E Y X R h U 2 9 1 c m N l X F w v M S 9 k c 2 4 9 U E l D Q U 5 l d C 9 Q S U N B T m V 0 L 0 F u b n V h b F J l c G 9 y d C 9 E U T l i L n t C b G F u a y B m a W V s Z C A o J S k s N 3 0 m c X V v d D s s J n F 1 b 3 Q 7 T 2 R i Y y 5 E Y X R h U 2 9 1 c m N l X F w v M S 9 k c 2 4 9 U E l D Q U 5 l d C 9 Q S U N B T m V 0 L 0 F u b n V h b F J l c G 9 y d C 9 E U T l i L n t N a X N z a W 5 n I H Z h b H V l I C 0 g R X h w b G F p b m F 0 a W 9 u I G d p d m V u L D h 9 J n F 1 b 3 Q 7 L C Z x d W 9 0 O 0 9 k Y m M u R G F 0 Y V N v d X J j Z V x c L z E v Z H N u P V B J Q 0 F O Z X Q v U E l D Q U 5 l d C 9 B b m 5 1 Y W x S Z X B v c n Q v R F E 5 Y i 5 7 T W l z c 2 l u Z y B 2 Y W x 1 Z S A t I E V 4 c G x h a W 5 h d G l v b i B n a X Z l b i A o J S k s O X 0 m c X V v d D t d L C Z x d W 9 0 O 0 N v b H V t b k N v d W 5 0 J n F 1 b 3 Q 7 O j E w L C Z x d W 9 0 O 0 t l e U N v b H V t b k 5 h b W V z J n F 1 b 3 Q 7 O l t d L C Z x d W 9 0 O 0 N v b H V t b k l k Z W 5 0 a X R p Z X M m c X V v d D s 6 W y Z x d W 9 0 O 0 9 k Y m M u R G F 0 Y V N v d X J j Z V x c L z E v Z H N u P V B J Q 0 F O Z X Q v U E l D Q U 5 l d C 9 B b m 5 1 Y W x S Z X B v c n Q v R F E 5 Y i 5 7 T 3 J n Y W 5 p c 2 F 0 a W 9 u L D B 9 J n F 1 b 3 Q 7 L C Z x d W 9 0 O 0 9 k Y m M u R G F 0 Y V N v d X J j Z V x c L z E v Z H N u P V B J Q 0 F O Z X Q v U E l D Q U 5 l d C 9 B b m 5 1 Y W x S Z X B v c n Q v R F E 5 Y i 5 7 T n V t Y m V y I G 9 m I G V 4 c G V j d G V k I G R h d G E g a X R l b X M s M X 0 m c X V v d D s s J n F 1 b 3 Q 7 T 2 R i Y y 5 E Y X R h U 2 9 1 c m N l X F w v M S 9 k c 2 4 9 U E l D Q U 5 l d C 9 Q S U N B T m V 0 L 0 F u b n V h b F J l c G 9 y d C 9 E U T l i L n t D b 2 1 w b G V 0 Z S B h b m Q g d m F s a W Q s M n 0 m c X V v d D s s J n F 1 b 3 Q 7 T 2 R i Y y 5 E Y X R h U 2 9 1 c m N l X F w v M S 9 k c 2 4 9 U E l D Q U 5 l d C 9 Q S U N B T m V 0 L 0 F u b n V h b F J l c G 9 y d C 9 E U T l i L n t D b 2 1 w b G V 0 Z S B h b m Q g d m F s a W Q g K C U p L D N 9 J n F 1 b 3 Q 7 L C Z x d W 9 0 O 0 9 k Y m M u R G F 0 Y V N v d X J j Z V x c L z E v Z H N u P V B J Q 0 F O Z X Q v U E l D Q U 5 l d C 9 B b m 5 1 Y W x S Z X B v c n Q v R F E 5 Y i 5 7 V W 5 y Z X N v b H Z l Z C B 2 Y W x p Z G F 0 a W 9 u I H F 1 Z X J p Z X M s N H 0 m c X V v d D s s J n F 1 b 3 Q 7 T 2 R i Y y 5 E Y X R h U 2 9 1 c m N l X F w v M S 9 k c 2 4 9 U E l D Q U 5 l d C 9 Q S U N B T m V 0 L 0 F u b n V h b F J l c G 9 y d C 9 E U T l i L n t V b n J l c 2 9 s d m V k I H Z h b G l k Y X R p b 2 4 g c X V l c m l l c y A o J S k s N X 0 m c X V v d D s s J n F 1 b 3 Q 7 T 2 R i Y y 5 E Y X R h U 2 9 1 c m N l X F w v M S 9 k c 2 4 9 U E l D Q U 5 l d C 9 Q S U N B T m V 0 L 0 F u b n V h b F J l c G 9 y d C 9 E U T l i L n t C b G F u a y B m a W V s Z C w 2 f S Z x d W 9 0 O y w m c X V v d D t P Z G J j L k R h d G F T b 3 V y Y 2 V c X C 8 x L 2 R z b j 1 Q S U N B T m V 0 L 1 B J Q 0 F O Z X Q v Q W 5 u d W F s U m V w b 3 J 0 L 0 R R O W I u e 0 J s Y W 5 r I G Z p Z W x k I C g l K S w 3 f S Z x d W 9 0 O y w m c X V v d D t P Z G J j L k R h d G F T b 3 V y Y 2 V c X C 8 x L 2 R z b j 1 Q S U N B T m V 0 L 1 B J Q 0 F O Z X Q v Q W 5 u d W F s U m V w b 3 J 0 L 0 R R O W I u e 0 1 p c 3 N p b m c g d m F s d W U g L S B F e H B s Y W l u Y X R p b 2 4 g Z 2 l 2 Z W 4 s O H 0 m c X V v d D s s J n F 1 b 3 Q 7 T 2 R i Y y 5 E Y X R h U 2 9 1 c m N l X F w v M S 9 k c 2 4 9 U E l D Q U 5 l d C 9 Q S U N B T m V 0 L 0 F u b n V h b F J l c G 9 y d C 9 E U T l i L n t N a X N z a W 5 n I H Z h b H V l I C 0 g R X h w b G F p b m F 0 a W 9 u I G d p d m V u I C g l K S w 5 f S Z x d W 9 0 O 1 0 s J n F 1 b 3 Q 7 U m V s Y X R p b 2 5 z a G l w S W 5 m b y Z x d W 9 0 O z p b X X 0 i I C 8 + P E V u d H J 5 I F R 5 c G U 9 I k F k Z G V k V G 9 E Y X R h T W 9 k Z W w i I F Z h b H V l P S J s M C I g L z 4 8 L 1 N 0 Y W J s Z U V u d H J p Z X M + P C 9 J d G V t P j x J d G V t P j x J d G V t T G 9 j Y X R p b 2 4 + P E l 0 Z W 1 U e X B l P k Z v c m 1 1 b G E 8 L 0 l 0 Z W 1 U e X B l P j x J d G V t U G F 0 a D 5 T Z W N 0 a W 9 u M S 9 E U T l i L 1 N v d X J j Z T w v S X R l b V B h d G g + P C 9 J d G V t T G 9 j Y X R p b 2 4 + P F N 0 Y W J s Z U V u d H J p Z X M g L z 4 8 L 0 l 0 Z W 0 + P E l 0 Z W 0 + P E l 0 Z W 1 M b 2 N h d G l v b j 4 8 S X R l b V R 5 c G U + R m 9 y b X V s Y T w v S X R l b V R 5 c G U + P E l 0 Z W 1 Q Y X R o P l N l Y 3 R p b 2 4 x L 0 R R O W I v U E l D Q U 5 l d F 9 E Y X R h Y m F z Z T w v S X R l b V B h d G g + P C 9 J d G V t T G 9 j Y X R p b 2 4 + P F N 0 Y W J s Z U V u d H J p Z X M g L z 4 8 L 0 l 0 Z W 0 + P E l 0 Z W 0 + P E l 0 Z W 1 M b 2 N h d G l v b j 4 8 S X R l b V R 5 c G U + R m 9 y b X V s Y T w v S X R l b V R 5 c G U + P E l 0 Z W 1 Q Y X R o P l N l Y 3 R p b 2 4 x L 0 R R O W I v Q W 5 u d W F s U m V w b 3 J 0 X 1 N j a G V t Y T w v S X R l b V B h d G g + P C 9 J d G V t T G 9 j Y X R p b 2 4 + P F N 0 Y W J s Z U V u d H J p Z X M g L z 4 8 L 0 l 0 Z W 0 + P E l 0 Z W 0 + P E l 0 Z W 1 M b 2 N h d G l v b j 4 8 S X R l b V R 5 c G U + R m 9 y b X V s Y T w v S X R l b V R 5 c G U + P E l 0 Z W 1 Q Y X R o P l N l Y 3 R p b 2 4 x L 0 R R O W I v R F E 5 Y l 9 U Y W J s Z T w v S X R l b V B h d G g + P C 9 J d G V t T G 9 j Y X R p b 2 4 + P F N 0 Y W J s Z U V u d H J p Z X M g L z 4 8 L 0 l 0 Z W 0 + P E l 0 Z W 0 + P E l 0 Z W 1 M b 2 N h d G l v b j 4 8 S X R l b V R 5 c G U + R m 9 y b X V s Y T w v S X R l b V R 5 c G U + P E l 0 Z W 1 Q Y X R o P l N l Y 3 R p b 2 4 x L 0 R R O W M 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R m l s b F R h c m d l d C I g V m F s d W U 9 I n N E U T l j I i A v P j x F b n R y e S B U e X B l P S J G a W x s Z W R D b 2 1 w b G V 0 Z V J l c 3 V s d F R v V 2 9 y a 3 N o Z W V 0 I i B W Y W x 1 Z T 0 i b D E i I C 8 + P E V u d H J 5 I F R 5 c G U 9 I l J l Y 2 9 2 Z X J 5 V G F y Z 2 V 0 U 2 h l Z X Q i I F Z h b H V l P S J z U 2 h l Z X Q 3 I i A v P j x F b n R y e S B U e X B l P S J S Z W N v d m V y e V R h c m d l d E N v b H V t b i I g V m F s d W U 9 I m w x I i A v P j x F b n R y e S B U e X B l P S J S Z W N v d m V y e V R h c m d l d F J v d y I g V m F s d W U 9 I m w x I i A v P j x F b n R y e S B U e X B l P S J O Y W 1 l V X B k Y X R l Z E F m d G V y R m l s b C I g V m F s d W U 9 I m w w I i A v P j x F b n R y e S B U e X B l P S J S Z X N 1 b H R U e X B l I i B W Y W x 1 Z T 0 i c 1 R h Y m x l I i A v P j x F b n R y e S B U e X B l P S J C d W Z m Z X J O Z X h 0 U m V m c m V z a C I g V m F s d W U 9 I m w x I i A v P j x F b n R y e S B U e X B l P S J G a W x s Q 2 9 s d W 1 u T m F t Z X M i I F Z h b H V l P S J z W y Z x d W 9 0 O 0 9 y Z 2 F u a X N h d G l v b i Z x d W 9 0 O y w m c X V v d D t O d W 1 i Z X I g b 2 Y g Z X h w Z W N 0 Z W Q g Z G F 0 Y S B p d G V t c y Z x d W 9 0 O y w m c X V v d D t D b 2 1 w b G V 0 Z S B h b m Q g d m F s a W Q m c X V v d D s s J n F 1 b 3 Q 7 Q 2 9 t c G x l d G U g Y W 5 k I H Z h b G l k I C g l K S Z x d W 9 0 O y w m c X V v d D t V b n J l c 2 9 s d m V k I H Z h b G l k Y X R p b 2 4 g c X V l c m l l c y Z x d W 9 0 O y w m c X V v d D t V b n J l c 2 9 s d m V k I H Z h b G l k Y X R p b 2 4 g c X V l c m l l c y A o J S k m c X V v d D s s J n F 1 b 3 Q 7 Q m x h b m s g Z m l l b G Q m c X V v d D s s J n F 1 b 3 Q 7 Q m x h b m s g Z m l l b G Q g K C U p J n F 1 b 3 Q 7 L C Z x d W 9 0 O 0 1 p c 3 N p b m c g d m F s d W U g L S B F e H B s Y W l u Y X R p b 2 4 g Z 2 l 2 Z W 4 m c X V v d D s s J n F 1 b 3 Q 7 T W l z c 2 l u Z y B 2 Y W x 1 Z S A t I E V 4 c G x h a W 5 h d G l v b i B n a X Z l b i A o J S k m c X V v d D t d I i A v P j x F b n R y e S B U e X B l P S J G a W x s Q 2 9 s d W 1 u V H l w Z X M i I F Z h b H V l P S J z Q m d J Q 0 J B S U V B Z 1 F D Q k E 9 P S I g L z 4 8 R W 5 0 c n k g V H l w Z T 0 i R m l s b E x h c 3 R V c G R h d G V k I i B W Y W x 1 Z T 0 i Z D I w M j A t M T E t M z B U M j M 6 M T A 6 M j A u M T c w M z Y y M l o i I C 8 + P E V u d H J 5 I F R 5 c G U 9 I k Z p b G x F c n J v c k N v d W 5 0 I i B W Y W x 1 Z T 0 i b D A i I C 8 + P E V u d H J 5 I F R 5 c G U 9 I k Z p b G x F c n J v c k N v Z G U i I F Z h b H V l P S J z V W 5 r b m 9 3 b i I g L z 4 8 R W 5 0 c n k g V H l w Z T 0 i R m l s b E N v d W 5 0 I i B W Y W x 1 Z T 0 i b D I 3 I i A v P j x F b n R y e S B U e X B l P S J R d W V y e U l E I i B W Y W x 1 Z T 0 i c z Q w M m J k O D J k L T Y y M T Y t N D V k Y S 0 4 O G F k L W Q x M 2 F m Y 2 M z M G Q x O S I g L z 4 8 R W 5 0 c n k g V H l w Z T 0 i R m l s b F N 0 Y X R 1 c y I g V m F s d W U 9 I n N D b 2 1 w b G V 0 Z S I g L z 4 8 R W 5 0 c n k g V H l w Z T 0 i Q W R k Z W R U b 0 R h d G F N b 2 R l b C I g V m F s d W U 9 I m w w I i A v P j x F b n R y e S B U e X B l P S J S Z W x h d G l v b n N o a X B J b m Z v Q 2 9 u d G F p b m V y I i B W Y W x 1 Z T 0 i c 3 s m c X V v d D t j b 2 x 1 b W 5 D b 3 V u d C Z x d W 9 0 O z o x M C w m c X V v d D t r Z X l D b 2 x 1 b W 5 O Y W 1 l c y Z x d W 9 0 O z p b X S w m c X V v d D t x d W V y e V J l b G F 0 a W 9 u c 2 h p c H M m c X V v d D s 6 W 1 0 s J n F 1 b 3 Q 7 Y 2 9 s d W 1 u S W R l b n R p d G l l c y Z x d W 9 0 O z p b J n F 1 b 3 Q 7 T 2 R i Y y 5 E Y X R h U 2 9 1 c m N l X F w v M S 9 k c 2 4 9 U E l D Q U 5 l d C 9 Q S U N B T m V 0 L 0 F u b n V h b F J l c G 9 y d C 9 E U T l j L n t P c m d h b m l z Y X R p b 2 4 s M H 0 m c X V v d D s s J n F 1 b 3 Q 7 T 2 R i Y y 5 E Y X R h U 2 9 1 c m N l X F w v M S 9 k c 2 4 9 U E l D Q U 5 l d C 9 Q S U N B T m V 0 L 0 F u b n V h b F J l c G 9 y d C 9 E U T l j L n t O d W 1 i Z X I g b 2 Y g Z X h w Z W N 0 Z W Q g Z G F 0 Y S B p d G V t c y w x f S Z x d W 9 0 O y w m c X V v d D t P Z G J j L k R h d G F T b 3 V y Y 2 V c X C 8 x L 2 R z b j 1 Q S U N B T m V 0 L 1 B J Q 0 F O Z X Q v Q W 5 u d W F s U m V w b 3 J 0 L 0 R R O W M u e 0 N v b X B s Z X R l I G F u Z C B 2 Y W x p Z C w y f S Z x d W 9 0 O y w m c X V v d D t P Z G J j L k R h d G F T b 3 V y Y 2 V c X C 8 x L 2 R z b j 1 Q S U N B T m V 0 L 1 B J Q 0 F O Z X Q v Q W 5 u d W F s U m V w b 3 J 0 L 0 R R O W M u e 0 N v b X B s Z X R l I G F u Z C B 2 Y W x p Z C A o J S k s M 3 0 m c X V v d D s s J n F 1 b 3 Q 7 T 2 R i Y y 5 E Y X R h U 2 9 1 c m N l X F w v M S 9 k c 2 4 9 U E l D Q U 5 l d C 9 Q S U N B T m V 0 L 0 F u b n V h b F J l c G 9 y d C 9 E U T l j L n t V b n J l c 2 9 s d m V k I H Z h b G l k Y X R p b 2 4 g c X V l c m l l c y w 0 f S Z x d W 9 0 O y w m c X V v d D t P Z G J j L k R h d G F T b 3 V y Y 2 V c X C 8 x L 2 R z b j 1 Q S U N B T m V 0 L 1 B J Q 0 F O Z X Q v Q W 5 u d W F s U m V w b 3 J 0 L 0 R R O W M u e 1 V u c m V z b 2 x 2 Z W Q g d m F s a W R h d G l v b i B x d W V y a W V z I C g l K S w 1 f S Z x d W 9 0 O y w m c X V v d D t P Z G J j L k R h d G F T b 3 V y Y 2 V c X C 8 x L 2 R z b j 1 Q S U N B T m V 0 L 1 B J Q 0 F O Z X Q v Q W 5 u d W F s U m V w b 3 J 0 L 0 R R O W M u e 0 J s Y W 5 r I G Z p Z W x k L D Z 9 J n F 1 b 3 Q 7 L C Z x d W 9 0 O 0 9 k Y m M u R G F 0 Y V N v d X J j Z V x c L z E v Z H N u P V B J Q 0 F O Z X Q v U E l D Q U 5 l d C 9 B b m 5 1 Y W x S Z X B v c n Q v R F E 5 Y y 5 7 Q m x h b m s g Z m l l b G Q g K C U p L D d 9 J n F 1 b 3 Q 7 L C Z x d W 9 0 O 0 9 k Y m M u R G F 0 Y V N v d X J j Z V x c L z E v Z H N u P V B J Q 0 F O Z X Q v U E l D Q U 5 l d C 9 B b m 5 1 Y W x S Z X B v c n Q v R F E 5 Y y 5 7 T W l z c 2 l u Z y B 2 Y W x 1 Z S A t I E V 4 c G x h a W 5 h d G l v b i B n a X Z l b i w 4 f S Z x d W 9 0 O y w m c X V v d D t P Z G J j L k R h d G F T b 3 V y Y 2 V c X C 8 x L 2 R z b j 1 Q S U N B T m V 0 L 1 B J Q 0 F O Z X Q v Q W 5 u d W F s U m V w b 3 J 0 L 0 R R O W M u e 0 1 p c 3 N p b m c g d m F s d W U g L S B F e H B s Y W l u Y X R p b 2 4 g Z 2 l 2 Z W 4 g K C U p L D l 9 J n F 1 b 3 Q 7 X S w m c X V v d D t D b 2 x 1 b W 5 D b 3 V u d C Z x d W 9 0 O z o x M C w m c X V v d D t L Z X l D b 2 x 1 b W 5 O Y W 1 l c y Z x d W 9 0 O z p b X S w m c X V v d D t D b 2 x 1 b W 5 J Z G V u d G l 0 a W V z J n F 1 b 3 Q 7 O l s m c X V v d D t P Z G J j L k R h d G F T b 3 V y Y 2 V c X C 8 x L 2 R z b j 1 Q S U N B T m V 0 L 1 B J Q 0 F O Z X Q v Q W 5 u d W F s U m V w b 3 J 0 L 0 R R O W M u e 0 9 y Z 2 F u a X N h d G l v b i w w f S Z x d W 9 0 O y w m c X V v d D t P Z G J j L k R h d G F T b 3 V y Y 2 V c X C 8 x L 2 R z b j 1 Q S U N B T m V 0 L 1 B J Q 0 F O Z X Q v Q W 5 u d W F s U m V w b 3 J 0 L 0 R R O W M u e 0 5 1 b W J l c i B v Z i B l e H B l Y 3 R l Z C B k Y X R h I G l 0 Z W 1 z L D F 9 J n F 1 b 3 Q 7 L C Z x d W 9 0 O 0 9 k Y m M u R G F 0 Y V N v d X J j Z V x c L z E v Z H N u P V B J Q 0 F O Z X Q v U E l D Q U 5 l d C 9 B b m 5 1 Y W x S Z X B v c n Q v R F E 5 Y y 5 7 Q 2 9 t c G x l d G U g Y W 5 k I H Z h b G l k L D J 9 J n F 1 b 3 Q 7 L C Z x d W 9 0 O 0 9 k Y m M u R G F 0 Y V N v d X J j Z V x c L z E v Z H N u P V B J Q 0 F O Z X Q v U E l D Q U 5 l d C 9 B b m 5 1 Y W x S Z X B v c n Q v R F E 5 Y y 5 7 Q 2 9 t c G x l d G U g Y W 5 k I H Z h b G l k I C g l K S w z f S Z x d W 9 0 O y w m c X V v d D t P Z G J j L k R h d G F T b 3 V y Y 2 V c X C 8 x L 2 R z b j 1 Q S U N B T m V 0 L 1 B J Q 0 F O Z X Q v Q W 5 u d W F s U m V w b 3 J 0 L 0 R R O W M u e 1 V u c m V z b 2 x 2 Z W Q g d m F s a W R h d G l v b i B x d W V y a W V z L D R 9 J n F 1 b 3 Q 7 L C Z x d W 9 0 O 0 9 k Y m M u R G F 0 Y V N v d X J j Z V x c L z E v Z H N u P V B J Q 0 F O Z X Q v U E l D Q U 5 l d C 9 B b m 5 1 Y W x S Z X B v c n Q v R F E 5 Y y 5 7 V W 5 y Z X N v b H Z l Z C B 2 Y W x p Z G F 0 a W 9 u I H F 1 Z X J p Z X M g K C U p L D V 9 J n F 1 b 3 Q 7 L C Z x d W 9 0 O 0 9 k Y m M u R G F 0 Y V N v d X J j Z V x c L z E v Z H N u P V B J Q 0 F O Z X Q v U E l D Q U 5 l d C 9 B b m 5 1 Y W x S Z X B v c n Q v R F E 5 Y y 5 7 Q m x h b m s g Z m l l b G Q s N n 0 m c X V v d D s s J n F 1 b 3 Q 7 T 2 R i Y y 5 E Y X R h U 2 9 1 c m N l X F w v M S 9 k c 2 4 9 U E l D Q U 5 l d C 9 Q S U N B T m V 0 L 0 F u b n V h b F J l c G 9 y d C 9 E U T l j L n t C b G F u a y B m a W V s Z C A o J S k s N 3 0 m c X V v d D s s J n F 1 b 3 Q 7 T 2 R i Y y 5 E Y X R h U 2 9 1 c m N l X F w v M S 9 k c 2 4 9 U E l D Q U 5 l d C 9 Q S U N B T m V 0 L 0 F u b n V h b F J l c G 9 y d C 9 E U T l j L n t N a X N z a W 5 n I H Z h b H V l I C 0 g R X h w b G F p b m F 0 a W 9 u I G d p d m V u L D h 9 J n F 1 b 3 Q 7 L C Z x d W 9 0 O 0 9 k Y m M u R G F 0 Y V N v d X J j Z V x c L z E v Z H N u P V B J Q 0 F O Z X Q v U E l D Q U 5 l d C 9 B b m 5 1 Y W x S Z X B v c n Q v R F E 5 Y y 5 7 T W l z c 2 l u Z y B 2 Y W x 1 Z S A t I E V 4 c G x h a W 5 h d G l v b i B n a X Z l b i A o J S k s O X 0 m c X V v d D t d L C Z x d W 9 0 O 1 J l b G F 0 a W 9 u c 2 h p c E l u Z m 8 m c X V v d D s 6 W 1 1 9 I i A v P j w v U 3 R h Y m x l R W 5 0 c m l l c z 4 8 L 0 l 0 Z W 0 + P E l 0 Z W 0 + P E l 0 Z W 1 M b 2 N h d G l v b j 4 8 S X R l b V R 5 c G U + R m 9 y b X V s Y T w v S X R l b V R 5 c G U + P E l 0 Z W 1 Q Y X R o P l N l Y 3 R p b 2 4 x L 0 R R O W M v U 2 9 1 c m N l P C 9 J d G V t U G F 0 a D 4 8 L 0 l 0 Z W 1 M b 2 N h d G l v b j 4 8 U 3 R h Y m x l R W 5 0 c m l l c y A v P j w v S X R l b T 4 8 S X R l b T 4 8 S X R l b U x v Y 2 F 0 a W 9 u P j x J d G V t V H l w Z T 5 G b 3 J t d W x h P C 9 J d G V t V H l w Z T 4 8 S X R l b V B h d G g + U 2 V j d G l v b j E v R F E 5 Y y 9 Q S U N B T m V 0 X 0 R h d G F i Y X N l P C 9 J d G V t U G F 0 a D 4 8 L 0 l 0 Z W 1 M b 2 N h d G l v b j 4 8 U 3 R h Y m x l R W 5 0 c m l l c y A v P j w v S X R l b T 4 8 S X R l b T 4 8 S X R l b U x v Y 2 F 0 a W 9 u P j x J d G V t V H l w Z T 5 G b 3 J t d W x h P C 9 J d G V t V H l w Z T 4 8 S X R l b V B h d G g + U 2 V j d G l v b j E v R F E 5 Y y 9 B b m 5 1 Y W x S Z X B v c n R f U 2 N o Z W 1 h P C 9 J d G V t U G F 0 a D 4 8 L 0 l 0 Z W 1 M b 2 N h d G l v b j 4 8 U 3 R h Y m x l R W 5 0 c m l l c y A v P j w v S X R l b T 4 8 S X R l b T 4 8 S X R l b U x v Y 2 F 0 a W 9 u P j x J d G V t V H l w Z T 5 G b 3 J t d W x h P C 9 J d G V t V H l w Z T 4 8 S X R l b V B h d G g + U 2 V j d G l v b j E v R F E 5 Y y 9 E U T l j X 1 R h Y m x l P C 9 J d G V t U G F 0 a D 4 8 L 0 l 0 Z W 1 M b 2 N h d G l v b j 4 8 U 3 R h Y m x l R W 5 0 c m l l c y A v P j w v S X R l b T 4 8 S X R l b T 4 8 S X R l b U x v Y 2 F 0 a W 9 u P j x J d G V t V H l w Z T 5 G b 3 J t d W x h P C 9 J d G V t V H l w Z T 4 8 S X R l b V B h d G g + U 2 V j d G l v b j E v R F E x M D 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G a W x s V G F y Z 2 V 0 I i B W Y W x 1 Z T 0 i c 1 9 E U T E w I i A v P j x F b n R y e S B U e X B l P S J G a W x s Z W R D b 2 1 w b G V 0 Z V J l c 3 V s d F R v V 2 9 y a 3 N o Z W V 0 I i B W Y W x 1 Z T 0 i b D E i I C 8 + P E V u d H J 5 I F R 5 c G U 9 I l J l Y 2 9 2 Z X J 5 V G F y Z 2 V 0 U 2 h l Z X Q i I F Z h b H V l P S J z U 2 h l Z X Q 4 I i A v P j x F b n R y e S B U e X B l P S J S Z W N v d m V y e V R h c m d l d E N v b H V t b i I g V m F s d W U 9 I m w x I i A v P j x F b n R y e S B U e X B l P S J S Z W N v d m V y e V R h c m d l d F J v d y I g V m F s d W U 9 I m w x I i A v P j x F b n R y e S B U e X B l P S J O Y W 1 l V X B k Y X R l Z E F m d G V y R m l s b C I g V m F s d W U 9 I m w w I i A v P j x F b n R y e S B U e X B l P S J S Z X N 1 b H R U e X B l I i B W Y W x 1 Z T 0 i c 1 R h Y m x l I i A v P j x F b n R y e S B U e X B l P S J C d W Z m Z X J O Z X h 0 U m V m c m V z a C I g V m F s d W U 9 I m w x I i A v P j x F b n R y e S B U e X B l P S J G a W x s Q 2 9 s d W 1 u T m F t Z X M i I F Z h b H V l P S J z W y Z x d W 9 0 O 0 9 y Z 2 F u a X N h d G l v b i Z x d W 9 0 O y w m c X V v d D t O d W 1 i Z X I g b 2 Y g Z X h w Z W N 0 Z W Q g Z G F 0 Y S B p d G V t c y Z x d W 9 0 O y w m c X V v d D t D b 2 1 w b G V 0 Z S B h b m Q g d m F s a W Q m c X V v d D s s J n F 1 b 3 Q 7 Q 2 9 t c G x l d G U g Y W 5 k I H Z h b G l k I C g l K S Z x d W 9 0 O y w m c X V v d D t V b n J l c 2 9 s d m V k I H Z h b G l k Y X R p b 2 4 g c X V l c m l l c y Z x d W 9 0 O y w m c X V v d D t V b n J l c 2 9 s d m V k I H Z h b G l k Y X R p b 2 4 g c X V l c m l l c y A o J S k m c X V v d D s s J n F 1 b 3 Q 7 Q m x h b m s g Z m l l b G Q m c X V v d D s s J n F 1 b 3 Q 7 Q m x h b m s g Z m l l b G Q g K C U p J n F 1 b 3 Q 7 L C Z x d W 9 0 O 0 1 p c 3 N p b m c g d m F s d W U g L S B F e H B s Y W l u Y X R p b 2 4 g Z 2 l 2 Z W 4 m c X V v d D s s J n F 1 b 3 Q 7 T W l z c 2 l u Z y B 2 Y W x 1 Z S A t I E V 4 c G x h a W 5 h d G l v b i B n a X Z l b i A o J S k m c X V v d D t d I i A v P j x F b n R y e S B U e X B l P S J G a W x s Q 2 9 s d W 1 u V H l w Z X M i I F Z h b H V l P S J z Q m d J Q 0 J B S U V B Z 1 F D Q k E 9 P S I g L z 4 8 R W 5 0 c n k g V H l w Z T 0 i R m l s b E x h c 3 R V c G R h d G V k I i B W Y W x 1 Z T 0 i Z D I w M j A t M T E t M z B U M j M 6 M T A 6 M j g u M j M 0 O T Y 1 N F o i I C 8 + P E V u d H J 5 I F R 5 c G U 9 I k Z p b G x F c n J v c k N v d W 5 0 I i B W Y W x 1 Z T 0 i b D A i I C 8 + P E V u d H J 5 I F R 5 c G U 9 I k Z p b G x F c n J v c k N v Z G U i I F Z h b H V l P S J z V W 5 r b m 9 3 b i I g L z 4 8 R W 5 0 c n k g V H l w Z T 0 i R m l s b E N v d W 5 0 I i B W Y W x 1 Z T 0 i b D M y I i A v P j x F b n R y e S B U e X B l P S J R d W V y e U l E I i B W Y W x 1 Z T 0 i c z B h Y W N j M m N h L T V j N D I t N D I 5 M i 1 i Z m Q 1 L T Z h M 2 M x N T Y 1 O T h j N C I g L z 4 8 R W 5 0 c n k g V H l w Z T 0 i R m l s b F N 0 Y X R 1 c y I g V m F s d W U 9 I n N D b 2 1 w b G V 0 Z S I g L z 4 8 R W 5 0 c n k g V H l w Z T 0 i Q W R k Z W R U b 0 R h d G F N b 2 R l b C I g V m F s d W U 9 I m w w I i A v P j x F b n R y e S B U e X B l P S J S Z W x h d G l v b n N o a X B J b m Z v Q 2 9 u d G F p b m V y I i B W Y W x 1 Z T 0 i c 3 s m c X V v d D t j b 2 x 1 b W 5 D b 3 V u d C Z x d W 9 0 O z o x M C w m c X V v d D t r Z X l D b 2 x 1 b W 5 O Y W 1 l c y Z x d W 9 0 O z p b X S w m c X V v d D t x d W V y e V J l b G F 0 a W 9 u c 2 h p c H M m c X V v d D s 6 W 1 0 s J n F 1 b 3 Q 7 Y 2 9 s d W 1 u S W R l b n R p d G l l c y Z x d W 9 0 O z p b J n F 1 b 3 Q 7 T 2 R i Y y 5 E Y X R h U 2 9 1 c m N l X F w v M S 9 k c 2 4 9 U E l D Q U 5 l d C 9 Q S U N B T m V 0 L 0 F u b n V h b F J l c G 9 y d C 9 E U T E w L n t P c m d h b m l z Y X R p b 2 4 s M H 0 m c X V v d D s s J n F 1 b 3 Q 7 T 2 R i Y y 5 E Y X R h U 2 9 1 c m N l X F w v M S 9 k c 2 4 9 U E l D Q U 5 l d C 9 Q S U N B T m V 0 L 0 F u b n V h b F J l c G 9 y d C 9 E U T E w L n t O d W 1 i Z X I g b 2 Y g Z X h w Z W N 0 Z W Q g Z G F 0 Y S B p d G V t c y w x f S Z x d W 9 0 O y w m c X V v d D t P Z G J j L k R h d G F T b 3 V y Y 2 V c X C 8 x L 2 R z b j 1 Q S U N B T m V 0 L 1 B J Q 0 F O Z X Q v Q W 5 u d W F s U m V w b 3 J 0 L 0 R R M T A u e 0 N v b X B s Z X R l I G F u Z C B 2 Y W x p Z C w y f S Z x d W 9 0 O y w m c X V v d D t P Z G J j L k R h d G F T b 3 V y Y 2 V c X C 8 x L 2 R z b j 1 Q S U N B T m V 0 L 1 B J Q 0 F O Z X Q v Q W 5 u d W F s U m V w b 3 J 0 L 0 R R M T A u e 0 N v b X B s Z X R l I G F u Z C B 2 Y W x p Z C A o J S k s M 3 0 m c X V v d D s s J n F 1 b 3 Q 7 T 2 R i Y y 5 E Y X R h U 2 9 1 c m N l X F w v M S 9 k c 2 4 9 U E l D Q U 5 l d C 9 Q S U N B T m V 0 L 0 F u b n V h b F J l c G 9 y d C 9 E U T E w L n t V b n J l c 2 9 s d m V k I H Z h b G l k Y X R p b 2 4 g c X V l c m l l c y w 0 f S Z x d W 9 0 O y w m c X V v d D t P Z G J j L k R h d G F T b 3 V y Y 2 V c X C 8 x L 2 R z b j 1 Q S U N B T m V 0 L 1 B J Q 0 F O Z X Q v Q W 5 u d W F s U m V w b 3 J 0 L 0 R R M T A u e 1 V u c m V z b 2 x 2 Z W Q g d m F s a W R h d G l v b i B x d W V y a W V z I C g l K S w 1 f S Z x d W 9 0 O y w m c X V v d D t P Z G J j L k R h d G F T b 3 V y Y 2 V c X C 8 x L 2 R z b j 1 Q S U N B T m V 0 L 1 B J Q 0 F O Z X Q v Q W 5 u d W F s U m V w b 3 J 0 L 0 R R M T A u e 0 J s Y W 5 r I G Z p Z W x k L D Z 9 J n F 1 b 3 Q 7 L C Z x d W 9 0 O 0 9 k Y m M u R G F 0 Y V N v d X J j Z V x c L z E v Z H N u P V B J Q 0 F O Z X Q v U E l D Q U 5 l d C 9 B b m 5 1 Y W x S Z X B v c n Q v R F E x M C 5 7 Q m x h b m s g Z m l l b G Q g K C U p L D d 9 J n F 1 b 3 Q 7 L C Z x d W 9 0 O 0 9 k Y m M u R G F 0 Y V N v d X J j Z V x c L z E v Z H N u P V B J Q 0 F O Z X Q v U E l D Q U 5 l d C 9 B b m 5 1 Y W x S Z X B v c n Q v R F E x M C 5 7 T W l z c 2 l u Z y B 2 Y W x 1 Z S A t I E V 4 c G x h a W 5 h d G l v b i B n a X Z l b i w 4 f S Z x d W 9 0 O y w m c X V v d D t P Z G J j L k R h d G F T b 3 V y Y 2 V c X C 8 x L 2 R z b j 1 Q S U N B T m V 0 L 1 B J Q 0 F O Z X Q v Q W 5 u d W F s U m V w b 3 J 0 L 0 R R M T A u e 0 1 p c 3 N p b m c g d m F s d W U g L S B F e H B s Y W l u Y X R p b 2 4 g Z 2 l 2 Z W 4 g K C U p L D l 9 J n F 1 b 3 Q 7 X S w m c X V v d D t D b 2 x 1 b W 5 D b 3 V u d C Z x d W 9 0 O z o x M C w m c X V v d D t L Z X l D b 2 x 1 b W 5 O Y W 1 l c y Z x d W 9 0 O z p b X S w m c X V v d D t D b 2 x 1 b W 5 J Z G V u d G l 0 a W V z J n F 1 b 3 Q 7 O l s m c X V v d D t P Z G J j L k R h d G F T b 3 V y Y 2 V c X C 8 x L 2 R z b j 1 Q S U N B T m V 0 L 1 B J Q 0 F O Z X Q v Q W 5 u d W F s U m V w b 3 J 0 L 0 R R M T A u e 0 9 y Z 2 F u a X N h d G l v b i w w f S Z x d W 9 0 O y w m c X V v d D t P Z G J j L k R h d G F T b 3 V y Y 2 V c X C 8 x L 2 R z b j 1 Q S U N B T m V 0 L 1 B J Q 0 F O Z X Q v Q W 5 u d W F s U m V w b 3 J 0 L 0 R R M T A u e 0 5 1 b W J l c i B v Z i B l e H B l Y 3 R l Z C B k Y X R h I G l 0 Z W 1 z L D F 9 J n F 1 b 3 Q 7 L C Z x d W 9 0 O 0 9 k Y m M u R G F 0 Y V N v d X J j Z V x c L z E v Z H N u P V B J Q 0 F O Z X Q v U E l D Q U 5 l d C 9 B b m 5 1 Y W x S Z X B v c n Q v R F E x M C 5 7 Q 2 9 t c G x l d G U g Y W 5 k I H Z h b G l k L D J 9 J n F 1 b 3 Q 7 L C Z x d W 9 0 O 0 9 k Y m M u R G F 0 Y V N v d X J j Z V x c L z E v Z H N u P V B J Q 0 F O Z X Q v U E l D Q U 5 l d C 9 B b m 5 1 Y W x S Z X B v c n Q v R F E x M C 5 7 Q 2 9 t c G x l d G U g Y W 5 k I H Z h b G l k I C g l K S w z f S Z x d W 9 0 O y w m c X V v d D t P Z G J j L k R h d G F T b 3 V y Y 2 V c X C 8 x L 2 R z b j 1 Q S U N B T m V 0 L 1 B J Q 0 F O Z X Q v Q W 5 u d W F s U m V w b 3 J 0 L 0 R R M T A u e 1 V u c m V z b 2 x 2 Z W Q g d m F s a W R h d G l v b i B x d W V y a W V z L D R 9 J n F 1 b 3 Q 7 L C Z x d W 9 0 O 0 9 k Y m M u R G F 0 Y V N v d X J j Z V x c L z E v Z H N u P V B J Q 0 F O Z X Q v U E l D Q U 5 l d C 9 B b m 5 1 Y W x S Z X B v c n Q v R F E x M C 5 7 V W 5 y Z X N v b H Z l Z C B 2 Y W x p Z G F 0 a W 9 u I H F 1 Z X J p Z X M g K C U p L D V 9 J n F 1 b 3 Q 7 L C Z x d W 9 0 O 0 9 k Y m M u R G F 0 Y V N v d X J j Z V x c L z E v Z H N u P V B J Q 0 F O Z X Q v U E l D Q U 5 l d C 9 B b m 5 1 Y W x S Z X B v c n Q v R F E x M C 5 7 Q m x h b m s g Z m l l b G Q s N n 0 m c X V v d D s s J n F 1 b 3 Q 7 T 2 R i Y y 5 E Y X R h U 2 9 1 c m N l X F w v M S 9 k c 2 4 9 U E l D Q U 5 l d C 9 Q S U N B T m V 0 L 0 F u b n V h b F J l c G 9 y d C 9 E U T E w L n t C b G F u a y B m a W V s Z C A o J S k s N 3 0 m c X V v d D s s J n F 1 b 3 Q 7 T 2 R i Y y 5 E Y X R h U 2 9 1 c m N l X F w v M S 9 k c 2 4 9 U E l D Q U 5 l d C 9 Q S U N B T m V 0 L 0 F u b n V h b F J l c G 9 y d C 9 E U T E w L n t N a X N z a W 5 n I H Z h b H V l I C 0 g R X h w b G F p b m F 0 a W 9 u I G d p d m V u L D h 9 J n F 1 b 3 Q 7 L C Z x d W 9 0 O 0 9 k Y m M u R G F 0 Y V N v d X J j Z V x c L z E v Z H N u P V B J Q 0 F O Z X Q v U E l D Q U 5 l d C 9 B b m 5 1 Y W x S Z X B v c n Q v R F E x M C 5 7 T W l z c 2 l u Z y B 2 Y W x 1 Z S A t I E V 4 c G x h a W 5 h d G l v b i B n a X Z l b i A o J S k s O X 0 m c X V v d D t d L C Z x d W 9 0 O 1 J l b G F 0 a W 9 u c 2 h p c E l u Z m 8 m c X V v d D s 6 W 1 1 9 I i A v P j w v U 3 R h Y m x l R W 5 0 c m l l c z 4 8 L 0 l 0 Z W 0 + P E l 0 Z W 0 + P E l 0 Z W 1 M b 2 N h d G l v b j 4 8 S X R l b V R 5 c G U + R m 9 y b X V s Y T w v S X R l b V R 5 c G U + P E l 0 Z W 1 Q Y X R o P l N l Y 3 R p b 2 4 x L 0 R R M T A v U 2 9 1 c m N l P C 9 J d G V t U G F 0 a D 4 8 L 0 l 0 Z W 1 M b 2 N h d G l v b j 4 8 U 3 R h Y m x l R W 5 0 c m l l c y A v P j w v S X R l b T 4 8 S X R l b T 4 8 S X R l b U x v Y 2 F 0 a W 9 u P j x J d G V t V H l w Z T 5 G b 3 J t d W x h P C 9 J d G V t V H l w Z T 4 8 S X R l b V B h d G g + U 2 V j d G l v b j E v R F E x M C 9 Q S U N B T m V 0 X 0 R h d G F i Y X N l P C 9 J d G V t U G F 0 a D 4 8 L 0 l 0 Z W 1 M b 2 N h d G l v b j 4 8 U 3 R h Y m x l R W 5 0 c m l l c y A v P j w v S X R l b T 4 8 S X R l b T 4 8 S X R l b U x v Y 2 F 0 a W 9 u P j x J d G V t V H l w Z T 5 G b 3 J t d W x h P C 9 J d G V t V H l w Z T 4 8 S X R l b V B h d G g + U 2 V j d G l v b j E v R F E x M C 9 B b m 5 1 Y W x S Z X B v c n R f U 2 N o Z W 1 h P C 9 J d G V t U G F 0 a D 4 8 L 0 l 0 Z W 1 M b 2 N h d G l v b j 4 8 U 3 R h Y m x l R W 5 0 c m l l c y A v P j w v S X R l b T 4 8 S X R l b T 4 8 S X R l b U x v Y 2 F 0 a W 9 u P j x J d G V t V H l w Z T 5 G b 3 J t d W x h P C 9 J d G V t V H l w Z T 4 8 S X R l b V B h d G g + U 2 V j d G l v b j E v R F E x M C 9 E U T E w X 1 R h Y m x l P C 9 J d G V t U G F 0 a D 4 8 L 0 l 0 Z W 1 M b 2 N h d G l v b j 4 8 U 3 R h Y m x l R W 5 0 c m l l c y A v P j w v S X R l b T 4 8 S X R l b T 4 8 S X R l b U x v Y 2 F 0 a W 9 u P j x J d G V t V H l w Z T 5 G b 3 J t d W x h P C 9 J d G V t V H l w Z T 4 8 S X R l b V B h d G g + U 2 V j d G l v b j E v R F E x M T 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S I g L z 4 8 R W 5 0 c n k g V H l w Z T 0 i R m l s b E 9 i a m V j d F R 5 c G U i I F Z h b H V l P S J z V G F i b G U i I C 8 + P E V u d H J 5 I F R 5 c G U 9 I k Z p b G x U b 0 R h d G F N b 2 R l b E V u Y W J s Z W Q i I F Z h b H V l P S J s M C I g L z 4 8 R W 5 0 c n k g V H l w Z T 0 i R m l s b F R h c m d l d C I g V m F s d W U 9 I n N f R F E x M S I g L z 4 8 R W 5 0 c n k g V H l w Z T 0 i R m l s b G V k Q 2 9 t c G x l d G V S Z X N 1 b H R U b 1 d v c m t z a G V l d C I g V m F s d W U 9 I m w x I i A v P j x F b n R y e S B U e X B l P S J S Z W N v d m V y e V R h c m d l d F N o Z W V 0 I i B W Y W x 1 Z T 0 i c 1 N o Z W V 0 M T A i I C 8 + P E V u d H J 5 I F R 5 c G U 9 I l J l Y 2 9 2 Z X J 5 V G F y Z 2 V 0 Q 2 9 s d W 1 u I i B W Y W x 1 Z T 0 i b D E i I C 8 + P E V u d H J 5 I F R 5 c G U 9 I l J l Y 2 9 2 Z X J 5 V G F y Z 2 V 0 U m 9 3 I i B W Y W x 1 Z T 0 i b D E i I C 8 + P E V u d H J 5 I F R 5 c G U 9 I k Z p b G x D b 2 x 1 b W 5 U e X B l c y I g V m F s d W U 9 I n N B Z 1 l D Q W d Z Q 0 J n S U c i I C 8 + P E V u d H J 5 I F R 5 c G U 9 I k Z p b G x M Y X N 0 V X B k Y X R l Z C I g V m F s d W U 9 I m Q y M D I w L T E x L T M w V D I z O j E w O j M 0 L j E 0 M T U 1 O D B a I i A v P j x F b n R y e S B U e X B l P S J G a W x s R X J y b 3 J D b 3 V u d C I g V m F s d W U 9 I m w w I i A v P j x F b n R y e S B U e X B l P S J G a W x s R X J y b 3 J D b 2 R l I i B W Y W x 1 Z T 0 i c 1 V u a 2 5 v d 2 4 i I C 8 + P E V u d H J 5 I F R 5 c G U 9 I l F 1 Z X J 5 S U Q i I F Z h b H V l P S J z M T c z N D V i M W Q t Z D I 0 Z S 0 0 O W Q x L W F k Z D U t M m F h O D A w Z j c 1 M G U w I i A v P j x F b n R y e S B U e X B l P S J G a W x s Q 2 9 s d W 1 u T m F t Z X M i I F Z h b H V l P S J z W y Z x d W 9 0 O 1 l y J n F 1 b 3 Q 7 L C Z x d W 9 0 O 0 5 I U y B 0 c n V z d C Z x d W 9 0 O y w m c X V v d D t E a X N j a G F y Z 2 V k J n F 1 b 3 Q 7 L C Z x d W 9 0 O 0 N v b X B s Z X R l J n F 1 b 3 Q 7 L C Z x d W 9 0 O 0 N v b X B s Z X R l I C g l K S Z x d W 9 0 O y w m c X V v d D t D b 2 1 w b G V 0 Z S B J b i A z I G 1 v b n R o c y Z x d W 9 0 O y w m c X V v d D t D b 2 1 w b G V 0 Z S B J b i A z I G 1 v b n R o c y A o J S k m c X V v d D s s J n F 1 b 3 Q 7 S W 5 j b 2 1 w b G V 0 Z S Z x d W 9 0 O y w m c X V v d D t J b m N v b X B s Z X R l I C g l K S Z x d W 9 0 O 1 0 i I C 8 + P E V u d H J 5 I F R 5 c G U 9 I k Z p b G x D b 3 V u d C I g V m F s d W U 9 I m w x M D A i I C 8 + P E V u d H J 5 I F R 5 c G U 9 I k Z p b G x T d G F 0 d X M i I F Z h b H V l P S J z Q 2 9 t c G x l d G U i I C 8 + P E V u d H J 5 I F R 5 c G U 9 I k F k Z G V k V G 9 E Y X R h T W 9 k Z W w i I F Z h b H V l P S J s M C I g L z 4 8 R W 5 0 c n k g V H l w Z T 0 i U m V s Y X R p b 2 5 z a G l w S W 5 m b 0 N v b n R h a W 5 l c i I g V m F s d W U 9 I n N 7 J n F 1 b 3 Q 7 Y 2 9 s d W 1 u Q 2 9 1 b n Q m c X V v d D s 6 O S w m c X V v d D t r Z X l D b 2 x 1 b W 5 O Y W 1 l c y Z x d W 9 0 O z p b X S w m c X V v d D t x d W V y e V J l b G F 0 a W 9 u c 2 h p c H M m c X V v d D s 6 W 1 0 s J n F 1 b 3 Q 7 Y 2 9 s d W 1 u S W R l b n R p d G l l c y Z x d W 9 0 O z p b J n F 1 b 3 Q 7 T 2 R i Y y 5 E Y X R h U 2 9 1 c m N l X F w v M S 9 k c 2 4 9 U E l D Q U 5 l d C 9 Q S U N B T m V 0 L 0 F u b n V h b F J l c G 9 y d C 9 E U T E x L n t Z c i w w f S Z x d W 9 0 O y w m c X V v d D t P Z G J j L k R h d G F T b 3 V y Y 2 V c X C 8 x L 2 R z b j 1 Q S U N B T m V 0 L 1 B J Q 0 F O Z X Q v Q W 5 u d W F s U m V w b 3 J 0 L 0 R R M T E u e 0 5 I U y B 0 c n V z d C w x f S Z x d W 9 0 O y w m c X V v d D t P Z G J j L k R h d G F T b 3 V y Y 2 V c X C 8 x L 2 R z b j 1 Q S U N B T m V 0 L 1 B J Q 0 F O Z X Q v Q W 5 u d W F s U m V w b 3 J 0 L 0 R R M T E u e 0 R p c 2 N o Y X J n Z W Q s M n 0 m c X V v d D s s J n F 1 b 3 Q 7 T 2 R i Y y 5 E Y X R h U 2 9 1 c m N l X F w v M S 9 k c 2 4 9 U E l D Q U 5 l d C 9 Q S U N B T m V 0 L 0 F u b n V h b F J l c G 9 y d C 9 E U T E x L n t D b 2 1 w b G V 0 Z S w z f S Z x d W 9 0 O y w m c X V v d D t P Z G J j L k R h d G F T b 3 V y Y 2 V c X C 8 x L 2 R z b j 1 Q S U N B T m V 0 L 1 B J Q 0 F O Z X Q v Q W 5 u d W F s U m V w b 3 J 0 L 0 R R M T E u e 0 N v b X B s Z X R l I C g l K S w 0 f S Z x d W 9 0 O y w m c X V v d D t P Z G J j L k R h d G F T b 3 V y Y 2 V c X C 8 x L 2 R z b j 1 Q S U N B T m V 0 L 1 B J Q 0 F O Z X Q v Q W 5 u d W F s U m V w b 3 J 0 L 0 R R M T E u e 0 N v b X B s Z X R l I E l u I D M g b W 9 u d G h z L D V 9 J n F 1 b 3 Q 7 L C Z x d W 9 0 O 0 9 k Y m M u R G F 0 Y V N v d X J j Z V x c L z E v Z H N u P V B J Q 0 F O Z X Q v U E l D Q U 5 l d C 9 B b m 5 1 Y W x S Z X B v c n Q v R F E x M S 5 7 Q 2 9 t c G x l d G U g S W 4 g M y B t b 2 5 0 a H M g K C U p L D Z 9 J n F 1 b 3 Q 7 L C Z x d W 9 0 O 0 9 k Y m M u R G F 0 Y V N v d X J j Z V x c L z E v Z H N u P V B J Q 0 F O Z X Q v U E l D Q U 5 l d C 9 B b m 5 1 Y W x S Z X B v c n Q v R F E x M S 5 7 S W 5 j b 2 1 w b G V 0 Z S w 3 f S Z x d W 9 0 O y w m c X V v d D t P Z G J j L k R h d G F T b 3 V y Y 2 V c X C 8 x L 2 R z b j 1 Q S U N B T m V 0 L 1 B J Q 0 F O Z X Q v Q W 5 u d W F s U m V w b 3 J 0 L 0 R R M T E u e 0 l u Y 2 9 t c G x l d G U g K C U p L D h 9 J n F 1 b 3 Q 7 X S w m c X V v d D t D b 2 x 1 b W 5 D b 3 V u d C Z x d W 9 0 O z o 5 L C Z x d W 9 0 O 0 t l e U N v b H V t b k 5 h b W V z J n F 1 b 3 Q 7 O l t d L C Z x d W 9 0 O 0 N v b H V t b k l k Z W 5 0 a X R p Z X M m c X V v d D s 6 W y Z x d W 9 0 O 0 9 k Y m M u R G F 0 Y V N v d X J j Z V x c L z E v Z H N u P V B J Q 0 F O Z X Q v U E l D Q U 5 l d C 9 B b m 5 1 Y W x S Z X B v c n Q v R F E x M S 5 7 W X I s M H 0 m c X V v d D s s J n F 1 b 3 Q 7 T 2 R i Y y 5 E Y X R h U 2 9 1 c m N l X F w v M S 9 k c 2 4 9 U E l D Q U 5 l d C 9 Q S U N B T m V 0 L 0 F u b n V h b F J l c G 9 y d C 9 E U T E x L n t O S F M g d H J 1 c 3 Q s M X 0 m c X V v d D s s J n F 1 b 3 Q 7 T 2 R i Y y 5 E Y X R h U 2 9 1 c m N l X F w v M S 9 k c 2 4 9 U E l D Q U 5 l d C 9 Q S U N B T m V 0 L 0 F u b n V h b F J l c G 9 y d C 9 E U T E x L n t E a X N j a G F y Z 2 V k L D J 9 J n F 1 b 3 Q 7 L C Z x d W 9 0 O 0 9 k Y m M u R G F 0 Y V N v d X J j Z V x c L z E v Z H N u P V B J Q 0 F O Z X Q v U E l D Q U 5 l d C 9 B b m 5 1 Y W x S Z X B v c n Q v R F E x M S 5 7 Q 2 9 t c G x l d G U s M 3 0 m c X V v d D s s J n F 1 b 3 Q 7 T 2 R i Y y 5 E Y X R h U 2 9 1 c m N l X F w v M S 9 k c 2 4 9 U E l D Q U 5 l d C 9 Q S U N B T m V 0 L 0 F u b n V h b F J l c G 9 y d C 9 E U T E x L n t D b 2 1 w b G V 0 Z S A o J S k s N H 0 m c X V v d D s s J n F 1 b 3 Q 7 T 2 R i Y y 5 E Y X R h U 2 9 1 c m N l X F w v M S 9 k c 2 4 9 U E l D Q U 5 l d C 9 Q S U N B T m V 0 L 0 F u b n V h b F J l c G 9 y d C 9 E U T E x L n t D b 2 1 w b G V 0 Z S B J b i A z I G 1 v b n R o c y w 1 f S Z x d W 9 0 O y w m c X V v d D t P Z G J j L k R h d G F T b 3 V y Y 2 V c X C 8 x L 2 R z b j 1 Q S U N B T m V 0 L 1 B J Q 0 F O Z X Q v Q W 5 u d W F s U m V w b 3 J 0 L 0 R R M T E u e 0 N v b X B s Z X R l I E l u I D M g b W 9 u d G h z I C g l K S w 2 f S Z x d W 9 0 O y w m c X V v d D t P Z G J j L k R h d G F T b 3 V y Y 2 V c X C 8 x L 2 R z b j 1 Q S U N B T m V 0 L 1 B J Q 0 F O Z X Q v Q W 5 u d W F s U m V w b 3 J 0 L 0 R R M T E u e 0 l u Y 2 9 t c G x l d G U s N 3 0 m c X V v d D s s J n F 1 b 3 Q 7 T 2 R i Y y 5 E Y X R h U 2 9 1 c m N l X F w v M S 9 k c 2 4 9 U E l D Q U 5 l d C 9 Q S U N B T m V 0 L 0 F u b n V h b F J l c G 9 y d C 9 E U T E x L n t J b m N v b X B s Z X R l I C g l K S w 4 f S Z x d W 9 0 O 1 0 s J n F 1 b 3 Q 7 U m V s Y X R p b 2 5 z a G l w S W 5 m b y Z x d W 9 0 O z p b X X 0 i I C 8 + P C 9 T d G F i b G V F b n R y a W V z P j w v S X R l b T 4 8 S X R l b T 4 8 S X R l b U x v Y 2 F 0 a W 9 u P j x J d G V t V H l w Z T 5 G b 3 J t d W x h P C 9 J d G V t V H l w Z T 4 8 S X R l b V B h d G g + U 2 V j d G l v b j E v R F E x M S 9 T b 3 V y Y 2 U 8 L 0 l 0 Z W 1 Q Y X R o P j w v S X R l b U x v Y 2 F 0 a W 9 u P j x T d G F i b G V F b n R y a W V z I C 8 + P C 9 J d G V t P j x J d G V t P j x J d G V t T G 9 j Y X R p b 2 4 + P E l 0 Z W 1 U e X B l P k Z v c m 1 1 b G E 8 L 0 l 0 Z W 1 U e X B l P j x J d G V t U G F 0 a D 5 T Z W N 0 a W 9 u M S 9 E U T E x L 1 B J Q 0 F O Z X R f R G F 0 Y W J h c 2 U 8 L 0 l 0 Z W 1 Q Y X R o P j w v S X R l b U x v Y 2 F 0 a W 9 u P j x T d G F i b G V F b n R y a W V z I C 8 + P C 9 J d G V t P j x J d G V t P j x J d G V t T G 9 j Y X R p b 2 4 + P E l 0 Z W 1 U e X B l P k Z v c m 1 1 b G E 8 L 0 l 0 Z W 1 U e X B l P j x J d G V t U G F 0 a D 5 T Z W N 0 a W 9 u M S 9 E U T E x L 0 F u b n V h b F J l c G 9 y d F 9 T Y 2 h l b W E 8 L 0 l 0 Z W 1 Q Y X R o P j w v S X R l b U x v Y 2 F 0 a W 9 u P j x T d G F i b G V F b n R y a W V z I C 8 + P C 9 J d G V t P j x J d G V t P j x J d G V t T G 9 j Y X R p b 2 4 + P E l 0 Z W 1 U e X B l P k Z v c m 1 1 b G E 8 L 0 l 0 Z W 1 U e X B l P j x J d G V t U G F 0 a D 5 T Z W N 0 a W 9 u M S 9 E U T E x L 0 R R M T F f V G F i b G U 8 L 0 l 0 Z W 1 Q Y X R o P j w v S X R l b U x v Y 2 F 0 a W 9 u P j x T d G F i b G V F b n R y a W V z I C 8 + P C 9 J d G V t P j x J d G V t P j x J d G V t T G 9 j Y X R p b 2 4 + P E l 0 Z W 1 U e X B l P k Z v c m 1 1 b G E 8 L 0 l 0 Z W 1 U e X B l P j x J d G V t U G F 0 a D 5 T Z W N 0 a W 9 u M S 9 E U T E x L 1 N v c n R l Z C U y M F J v d 3 M 8 L 0 l 0 Z W 1 Q Y X R o P j w v S X R l b U x v Y 2 F 0 a W 9 u P j x T d G F i b G V F b n R y a W V z I C 8 + P C 9 J d G V t P j x J d G V t P j x J d G V t T G 9 j Y X R p b 2 4 + P E l 0 Z W 1 U e X B l P k Z v c m 1 1 b G E 8 L 0 l 0 Z W 1 U e X B l P j x J d G V t U G F 0 a D 5 T Z W N 0 a W 9 u M S 9 E U T E x L 1 J l b W 9 2 Z W Q l M j B D b 2 x 1 b W 5 z P C 9 J d G V t U G F 0 a D 4 8 L 0 l 0 Z W 1 M b 2 N h d G l v b j 4 8 U 3 R h Y m x l R W 5 0 c m l l c y A v P j w v S X R l b T 4 8 S X R l b T 4 8 S X R l b U x v Y 2 F 0 a W 9 u P j x J d G V t V H l w Z T 5 G b 3 J t d W x h P C 9 J d G V t V H l w Z T 4 8 S X R l b V B h d G g + U 2 V j d G l v b j E v R F E x M j w v S X R l b V B h d G g + P C 9 J d G V t T G 9 j Y X R p b 2 4 + P F N 0 Y W J s Z U V u d H J p Z X M + P E V u d H J 5 I F R 5 c G U 9 I k l z U H J p d m F 0 Z S I g V m F s d W U 9 I m w w I i A v P j x F b n R y e S B U e X B l P S J O Y X Z p Z 2 F 0 a W 9 u U 3 R l c E 5 h b W U i I F Z h b H V l P S J z T m F 2 a W d h d G l v b i I g L z 4 8 R W 5 0 c n k g V H l w Z T 0 i Q n V m Z m V y T m V 4 d F J l Z n J l c 2 g i I F Z h b H V l P S J s M S I g L z 4 8 R W 5 0 c n k g V H l w Z T 0 i U m V z d W x 0 V H l w Z S I g V m F s d W U 9 I n N U Y W J s Z S I g L z 4 8 R W 5 0 c n k g V H l w Z T 0 i T m F t Z V V w Z G F 0 Z W R B Z n R l c k Z p b G w i I F Z h b H V l P S J s M C I g L z 4 8 R W 5 0 c n k g V H l w Z T 0 i R m l s b E V u Y W J s Z W Q i I F Z h b H V l P S J s M S I g L z 4 8 R W 5 0 c n k g V H l w Z T 0 i R m l s b E 9 i a m V j d F R 5 c G U i I F Z h b H V l P S J z V G F i b G U i I C 8 + P E V u d H J 5 I F R 5 c G U 9 I k Z p b G x U b 0 R h d G F N b 2 R l b E V u Y W J s Z W Q i I F Z h b H V l P S J s M C I g L z 4 8 R W 5 0 c n k g V H l w Z T 0 i R m l s b F R h c m d l d C I g V m F s d W U 9 I n N f R F E x M i I g L z 4 8 R W 5 0 c n k g V H l w Z T 0 i R m l s b G V k Q 2 9 t c G x l d G V S Z X N 1 b H R U b 1 d v c m t z a G V l d C I g V m F s d W U 9 I m w x I i A v P j x F b n R y e S B U e X B l P S J S Z W N v d m V y e V R h c m d l d F N o Z W V 0 I i B W Y W x 1 Z T 0 i c 1 N o Z W V 0 M T E i I C 8 + P E V u d H J 5 I F R 5 c G U 9 I l J l Y 2 9 2 Z X J 5 V G F y Z 2 V 0 Q 2 9 s d W 1 u I i B W Y W x 1 Z T 0 i b D E i I C 8 + P E V u d H J 5 I F R 5 c G U 9 I l J l Y 2 9 2 Z X J 5 V G F y Z 2 V 0 U m 9 3 I i B W Y W x 1 Z T 0 i b D E i I C 8 + P E V u d H J 5 I F R 5 c G U 9 I k Z p b G x F c n J v c k N v Z G U i I F Z h b H V l P S J z V W 5 r b m 9 3 b i I g L z 4 8 R W 5 0 c n k g V H l w Z T 0 i R m l s b E V y c m 9 y Q 2 9 1 b n Q i I F Z h b H V l P S J s M C I g L z 4 8 R W 5 0 c n k g V H l w Z T 0 i R m l s b E x h c 3 R V c G R h d G V k I i B W Y W x 1 Z T 0 i Z D I w M j A t M T E t M z B U M j M 6 M T E 6 M D E u N T g z M j g y M F o i I C 8 + P E V u d H J 5 I F R 5 c G U 9 I k Z p b G x D b 2 x 1 b W 5 U e X B l c y I g V m F s d W U 9 I n N B Z 1 l D Q W d Z Q 0 J n S U c i I C 8 + P E V u d H J 5 I F R 5 c G U 9 I l F 1 Z X J 5 S U Q i I F Z h b H V l P S J z M m Y w Y j R k M G Y t Z D c x M y 0 0 M G F l L T h i Z j I t O G Q x O G Z m N m Y 4 M D Y 1 I i A v P j x F b n R y e S B U e X B l P S J G a W x s Q 2 9 1 b n Q i I F Z h b H V l P S J s N z k i I C 8 + P E V u d H J 5 I F R 5 c G U 9 I k Z p b G x D b 2 x 1 b W 5 O Y W 1 l c y I g V m F s d W U 9 I n N b J n F 1 b 3 Q 7 W X I m c X V v d D s s J n F 1 b 3 Q 7 T 3 J n Y W 5 p c 2 F 0 a W 9 u J n F 1 b 3 Q 7 L C Z x d W 9 0 O 1 J l Z m V y c m V k J n F 1 b 3 Q 7 L C Z x d W 9 0 O 0 N v b X B s Z X R l J n F 1 b 3 Q 7 L C Z x d W 9 0 O 0 N v b X B s Z X R l I C g l K S Z x d W 9 0 O y w m c X V v d D t D b 2 1 w b G V 0 Z S B J b i A z I G 1 v b n R o c y Z x d W 9 0 O y w m c X V v d D t D b 2 1 w b G V 0 Z S B J b i A z I G 1 v b n R o c y A o J S k m c X V v d D s s J n F 1 b 3 Q 7 S W 5 j b 2 1 w b G V 0 Z S Z x d W 9 0 O y w m c X V v d D t J b m N v b X B s Z X R l I C g l K S Z x d W 9 0 O 1 0 i I C 8 + P E V u d H J 5 I F R 5 c G U 9 I k Z p b G x T d G F 0 d X M i I F Z h b H V l P S J z Q 2 9 t c G x l d G U i I C 8 + P E V u d H J 5 I F R 5 c G U 9 I k F k Z G V k V G 9 E Y X R h T W 9 k Z W w i I F Z h b H V l P S J s M C I g L z 4 8 R W 5 0 c n k g V H l w Z T 0 i U m V s Y X R p b 2 5 z a G l w S W 5 m b 0 N v b n R h a W 5 l c i I g V m F s d W U 9 I n N 7 J n F 1 b 3 Q 7 Y 2 9 s d W 1 u Q 2 9 1 b n Q m c X V v d D s 6 O S w m c X V v d D t r Z X l D b 2 x 1 b W 5 O Y W 1 l c y Z x d W 9 0 O z p b X S w m c X V v d D t x d W V y e V J l b G F 0 a W 9 u c 2 h p c H M m c X V v d D s 6 W 1 0 s J n F 1 b 3 Q 7 Y 2 9 s d W 1 u S W R l b n R p d G l l c y Z x d W 9 0 O z p b J n F 1 b 3 Q 7 T 2 R i Y y 5 E Y X R h U 2 9 1 c m N l X F w v M S 9 k c 2 4 9 U E l D Q U 5 l d C 9 Q S U N B T m V 0 L 0 F u b n V h b F J l c G 9 y d C 9 E U T E y L n t Z c i w w f S Z x d W 9 0 O y w m c X V v d D t P Z G J j L k R h d G F T b 3 V y Y 2 V c X C 8 x L 2 R z b j 1 Q S U N B T m V 0 L 1 B J Q 0 F O Z X Q v Q W 5 u d W F s U m V w b 3 J 0 L 0 R R M T I u e 0 9 y Z 2 F u a X N h d G l v b i w x f S Z x d W 9 0 O y w m c X V v d D t P Z G J j L k R h d G F T b 3 V y Y 2 V c X C 8 x L 2 R z b j 1 Q S U N B T m V 0 L 1 B J Q 0 F O Z X Q v Q W 5 u d W F s U m V w b 3 J 0 L 0 R R M T I u e 1 J l Z m V y c m V k L D J 9 J n F 1 b 3 Q 7 L C Z x d W 9 0 O 0 9 k Y m M u R G F 0 Y V N v d X J j Z V x c L z E v Z H N u P V B J Q 0 F O Z X Q v U E l D Q U 5 l d C 9 B b m 5 1 Y W x S Z X B v c n Q v R F E x M i 5 7 Q 2 9 t c G x l d G U s M 3 0 m c X V v d D s s J n F 1 b 3 Q 7 T 2 R i Y y 5 E Y X R h U 2 9 1 c m N l X F w v M S 9 k c 2 4 9 U E l D Q U 5 l d C 9 Q S U N B T m V 0 L 0 F u b n V h b F J l c G 9 y d C 9 E U T E y L n t D b 2 1 w b G V 0 Z S A o J S k s N H 0 m c X V v d D s s J n F 1 b 3 Q 7 T 2 R i Y y 5 E Y X R h U 2 9 1 c m N l X F w v M S 9 k c 2 4 9 U E l D Q U 5 l d C 9 Q S U N B T m V 0 L 0 F u b n V h b F J l c G 9 y d C 9 E U T E y L n t D b 2 1 w b G V 0 Z S B J b i A z I G 1 v b n R o c y w 1 f S Z x d W 9 0 O y w m c X V v d D t P Z G J j L k R h d G F T b 3 V y Y 2 V c X C 8 x L 2 R z b j 1 Q S U N B T m V 0 L 1 B J Q 0 F O Z X Q v Q W 5 u d W F s U m V w b 3 J 0 L 0 R R M T I u e 0 N v b X B s Z X R l I E l u I D M g b W 9 u d G h z I C g l K S w 2 f S Z x d W 9 0 O y w m c X V v d D t P Z G J j L k R h d G F T b 3 V y Y 2 V c X C 8 x L 2 R z b j 1 Q S U N B T m V 0 L 1 B J Q 0 F O Z X Q v Q W 5 u d W F s U m V w b 3 J 0 L 0 R R M T I u e 0 l u Y 2 9 t c G x l d G U s N 3 0 m c X V v d D s s J n F 1 b 3 Q 7 T 2 R i Y y 5 E Y X R h U 2 9 1 c m N l X F w v M S 9 k c 2 4 9 U E l D Q U 5 l d C 9 Q S U N B T m V 0 L 0 F u b n V h b F J l c G 9 y d C 9 E U T E y L n t J b m N v b X B s Z X R l I C g l K S w 4 f S Z x d W 9 0 O 1 0 s J n F 1 b 3 Q 7 Q 2 9 s d W 1 u Q 2 9 1 b n Q m c X V v d D s 6 O S w m c X V v d D t L Z X l D b 2 x 1 b W 5 O Y W 1 l c y Z x d W 9 0 O z p b X S w m c X V v d D t D b 2 x 1 b W 5 J Z G V u d G l 0 a W V z J n F 1 b 3 Q 7 O l s m c X V v d D t P Z G J j L k R h d G F T b 3 V y Y 2 V c X C 8 x L 2 R z b j 1 Q S U N B T m V 0 L 1 B J Q 0 F O Z X Q v Q W 5 u d W F s U m V w b 3 J 0 L 0 R R M T I u e 1 l y L D B 9 J n F 1 b 3 Q 7 L C Z x d W 9 0 O 0 9 k Y m M u R G F 0 Y V N v d X J j Z V x c L z E v Z H N u P V B J Q 0 F O Z X Q v U E l D Q U 5 l d C 9 B b m 5 1 Y W x S Z X B v c n Q v R F E x M i 5 7 T 3 J n Y W 5 p c 2 F 0 a W 9 u L D F 9 J n F 1 b 3 Q 7 L C Z x d W 9 0 O 0 9 k Y m M u R G F 0 Y V N v d X J j Z V x c L z E v Z H N u P V B J Q 0 F O Z X Q v U E l D Q U 5 l d C 9 B b m 5 1 Y W x S Z X B v c n Q v R F E x M i 5 7 U m V m Z X J y Z W Q s M n 0 m c X V v d D s s J n F 1 b 3 Q 7 T 2 R i Y y 5 E Y X R h U 2 9 1 c m N l X F w v M S 9 k c 2 4 9 U E l D Q U 5 l d C 9 Q S U N B T m V 0 L 0 F u b n V h b F J l c G 9 y d C 9 E U T E y L n t D b 2 1 w b G V 0 Z S w z f S Z x d W 9 0 O y w m c X V v d D t P Z G J j L k R h d G F T b 3 V y Y 2 V c X C 8 x L 2 R z b j 1 Q S U N B T m V 0 L 1 B J Q 0 F O Z X Q v Q W 5 u d W F s U m V w b 3 J 0 L 0 R R M T I u e 0 N v b X B s Z X R l I C g l K S w 0 f S Z x d W 9 0 O y w m c X V v d D t P Z G J j L k R h d G F T b 3 V y Y 2 V c X C 8 x L 2 R z b j 1 Q S U N B T m V 0 L 1 B J Q 0 F O Z X Q v Q W 5 u d W F s U m V w b 3 J 0 L 0 R R M T I u e 0 N v b X B s Z X R l I E l u I D M g b W 9 u d G h z L D V 9 J n F 1 b 3 Q 7 L C Z x d W 9 0 O 0 9 k Y m M u R G F 0 Y V N v d X J j Z V x c L z E v Z H N u P V B J Q 0 F O Z X Q v U E l D Q U 5 l d C 9 B b m 5 1 Y W x S Z X B v c n Q v R F E x M i 5 7 Q 2 9 t c G x l d G U g S W 4 g M y B t b 2 5 0 a H M g K C U p L D Z 9 J n F 1 b 3 Q 7 L C Z x d W 9 0 O 0 9 k Y m M u R G F 0 Y V N v d X J j Z V x c L z E v Z H N u P V B J Q 0 F O Z X Q v U E l D Q U 5 l d C 9 B b m 5 1 Y W x S Z X B v c n Q v R F E x M i 5 7 S W 5 j b 2 1 w b G V 0 Z S w 3 f S Z x d W 9 0 O y w m c X V v d D t P Z G J j L k R h d G F T b 3 V y Y 2 V c X C 8 x L 2 R z b j 1 Q S U N B T m V 0 L 1 B J Q 0 F O Z X Q v Q W 5 u d W F s U m V w b 3 J 0 L 0 R R M T I u e 0 l u Y 2 9 t c G x l d G U g K C U p L D h 9 J n F 1 b 3 Q 7 X S w m c X V v d D t S Z W x h d G l v b n N o a X B J b m Z v J n F 1 b 3 Q 7 O l t d f S I g L z 4 8 L 1 N 0 Y W J s Z U V u d H J p Z X M + P C 9 J d G V t P j x J d G V t P j x J d G V t T G 9 j Y X R p b 2 4 + P E l 0 Z W 1 U e X B l P k Z v c m 1 1 b G E 8 L 0 l 0 Z W 1 U e X B l P j x J d G V t U G F 0 a D 5 T Z W N 0 a W 9 u M S 9 E U T E y L 1 N v d X J j Z T w v S X R l b V B h d G g + P C 9 J d G V t T G 9 j Y X R p b 2 4 + P F N 0 Y W J s Z U V u d H J p Z X M g L z 4 8 L 0 l 0 Z W 0 + P E l 0 Z W 0 + P E l 0 Z W 1 M b 2 N h d G l v b j 4 8 S X R l b V R 5 c G U + R m 9 y b X V s Y T w v S X R l b V R 5 c G U + P E l 0 Z W 1 Q Y X R o P l N l Y 3 R p b 2 4 x L 0 R R M T I v U E l D Q U 5 l d F 9 E Y X R h Y m F z Z T w v S X R l b V B h d G g + P C 9 J d G V t T G 9 j Y X R p b 2 4 + P F N 0 Y W J s Z U V u d H J p Z X M g L z 4 8 L 0 l 0 Z W 0 + P E l 0 Z W 0 + P E l 0 Z W 1 M b 2 N h d G l v b j 4 8 S X R l b V R 5 c G U + R m 9 y b X V s Y T w v S X R l b V R 5 c G U + P E l 0 Z W 1 Q Y X R o P l N l Y 3 R p b 2 4 x L 0 R R M T I v Q W 5 u d W F s U m V w b 3 J 0 X 1 N j a G V t Y T w v S X R l b V B h d G g + P C 9 J d G V t T G 9 j Y X R p b 2 4 + P F N 0 Y W J s Z U V u d H J p Z X M g L z 4 8 L 0 l 0 Z W 0 + P E l 0 Z W 0 + P E l 0 Z W 1 M b 2 N h d G l v b j 4 8 S X R l b V R 5 c G U + R m 9 y b X V s Y T w v S X R l b V R 5 c G U + P E l 0 Z W 1 Q Y X R o P l N l Y 3 R p b 2 4 x L 0 R R M T I v R F E x M l 9 U Y W J s Z T w v S X R l b V B h d G g + P C 9 J d G V t T G 9 j Y X R p b 2 4 + P F N 0 Y W J s Z U V u d H J p Z X M g L z 4 8 L 0 l 0 Z W 0 + P E l 0 Z W 0 + P E l 0 Z W 1 M b 2 N h d G l v b j 4 8 S X R l b V R 5 c G U + R m 9 y b X V s Y T w v S X R l b V R 5 c G U + P E l 0 Z W 1 Q Y X R o P l N l Y 3 R p b 2 4 x L 0 R R M T M 8 L 0 l 0 Z W 1 Q Y X R o P j w v S X R l b U x v Y 2 F 0 a W 9 u P j x T d G F i b G V F b n R y a W V z 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F b m F i b G V k I i B W Y W x 1 Z T 0 i b D E i I C 8 + P E V u d H J 5 I F R 5 c G U 9 I k Z p b G x P Y m p l Y 3 R U e X B l I i B W Y W x 1 Z T 0 i c 1 R h Y m x l I i A v P j x F b n R y e S B U e X B l P S J G a W x s V G 9 E Y X R h T W 9 k Z W x F b m F i b G V k I i B W Y W x 1 Z T 0 i b D A i I C 8 + P E V u d H J 5 I F R 5 c G U 9 I k Z p b G x U Y X J n Z X Q i I F Z h b H V l P S J z X 0 R R M T M i I C 8 + P E V u d H J 5 I F R 5 c G U 9 I k Z p b G x l Z E N v b X B s Z X R l U m V z d W x 0 V G 9 X b 3 J r c 2 h l Z X Q i I F Z h b H V l P S J s M S I g L z 4 8 R W 5 0 c n k g V H l w Z T 0 i U m V j b 3 Z l c n l U Y X J n Z X R T a G V l d C I g V m F s d W U 9 I n N T a G V l d D E y I i A v P j x F b n R y e S B U e X B l P S J S Z W N v d m V y e V R h c m d l d E N v b H V t b i I g V m F s d W U 9 I m w x I i A v P j x F b n R y e S B U e X B l P S J S Z W N v d m V y e V R h c m d l d F J v d y I g V m F s d W U 9 I m w x I i A v P j x F b n R y e S B U e X B l P S J G a W x s R X J y b 3 J D b 2 R l I i B W Y W x 1 Z T 0 i c 1 V u a 2 5 v d 2 4 i I C 8 + P E V u d H J 5 I F R 5 c G U 9 I k Z p b G x F c n J v c k N v d W 5 0 I i B W Y W x 1 Z T 0 i b D A i I C 8 + P E V u d H J 5 I F R 5 c G U 9 I k Z p b G x M Y X N 0 V X B k Y X R l Z C I g V m F s d W U 9 I m Q y M D I w L T E x L T M w V D I z O j E x O j A 4 L j c x O D g y N j l a I i A v P j x F b n R y e S B U e X B l P S J G a W x s Q 2 9 s d W 1 u V H l w Z X M i I F Z h b H V l P S J z Q W d Z Q 0 F n W U N C Z 0 l H I i A v P j x F b n R y e S B U e X B l P S J R d W V y e U l E I i B W Y W x 1 Z T 0 i c z Y 3 N m F j M j Y 0 L T U 1 O W M t N G F l Y i 1 h M G E z L W R m Z m Z h Y j E 1 M W I 0 O C I g L z 4 8 R W 5 0 c n k g V H l w Z T 0 i R m l s b E N v d W 5 0 I i B W Y W x 1 Z T 0 i b D U 5 I i A v P j x F b n R y e S B U e X B l P S J G a W x s Q 2 9 s d W 1 u T m F t Z X M i I F Z h b H V l P S J z W y Z x d W 9 0 O 1 l y J n F 1 b 3 Q 7 L C Z x d W 9 0 O 0 5 I U y B 0 c n V z d C Z x d W 9 0 O y w m c X V v d D t U c m F u c 3 B v c n R l Z C Z x d W 9 0 O y w m c X V v d D t D b 2 1 w b G V 0 Z S Z x d W 9 0 O y w m c X V v d D t D b 2 1 w b G V 0 Z S A o J S k m c X V v d D s s J n F 1 b 3 Q 7 Q 2 9 t c G x l d G U g S W 4 g M y B t b 2 5 0 a H M m c X V v d D s s J n F 1 b 3 Q 7 Q 2 9 t c G x l d G U g S W 4 g M y B t b 2 5 0 a H M g K C U p J n F 1 b 3 Q 7 L C Z x d W 9 0 O 0 l u Y 2 9 t c G x l d G U m c X V v d D s s J n F 1 b 3 Q 7 S W 5 j b 2 1 w b G V 0 Z S A o J S k m c X V v d D t d I i A v P j x F b n R y e S B U e X B l P S J G a W x s U 3 R h d H V z I i B W Y W x 1 Z T 0 i c 0 N v b X B s Z X R l I i A v P j x F b n R y e S B U e X B l P S J B Z G R l Z F R v R G F 0 Y U 1 v Z G V s I i B W Y W x 1 Z T 0 i b D A i I C 8 + P E V u d H J 5 I F R 5 c G U 9 I l J l b G F 0 a W 9 u c 2 h p c E l u Z m 9 D b 2 5 0 Y W l u Z X I i I F Z h b H V l P S J z e y Z x d W 9 0 O 2 N v b H V t b k N v d W 5 0 J n F 1 b 3 Q 7 O j k s J n F 1 b 3 Q 7 a 2 V 5 Q 2 9 s d W 1 u T m F t Z X M m c X V v d D s 6 W 1 0 s J n F 1 b 3 Q 7 c X V l c n l S Z W x h d G l v b n N o a X B z J n F 1 b 3 Q 7 O l t d L C Z x d W 9 0 O 2 N v b H V t b k l k Z W 5 0 a X R p Z X M m c X V v d D s 6 W y Z x d W 9 0 O 0 9 k Y m M u R G F 0 Y V N v d X J j Z V x c L z E v Z H N u P V B J Q 0 F O Z X Q v U E l D Q U 5 l d C 9 B b m 5 1 Y W x S Z X B v c n Q v R F E x M y 5 7 W X I s M H 0 m c X V v d D s s J n F 1 b 3 Q 7 T 2 R i Y y 5 E Y X R h U 2 9 1 c m N l X F w v M S 9 k c 2 4 9 U E l D Q U 5 l d C 9 Q S U N B T m V 0 L 0 F u b n V h b F J l c G 9 y d C 9 E U T E z L n t O S F M g d H J 1 c 3 Q s M X 0 m c X V v d D s s J n F 1 b 3 Q 7 T 2 R i Y y 5 E Y X R h U 2 9 1 c m N l X F w v M S 9 k c 2 4 9 U E l D Q U 5 l d C 9 Q S U N B T m V 0 L 0 F u b n V h b F J l c G 9 y d C 9 E U T E z L n t U c m F u c 3 B v c n R l Z C w y f S Z x d W 9 0 O y w m c X V v d D t P Z G J j L k R h d G F T b 3 V y Y 2 V c X C 8 x L 2 R z b j 1 Q S U N B T m V 0 L 1 B J Q 0 F O Z X Q v Q W 5 u d W F s U m V w b 3 J 0 L 0 R R M T M u e 0 N v b X B s Z X R l L D N 9 J n F 1 b 3 Q 7 L C Z x d W 9 0 O 0 9 k Y m M u R G F 0 Y V N v d X J j Z V x c L z E v Z H N u P V B J Q 0 F O Z X Q v U E l D Q U 5 l d C 9 B b m 5 1 Y W x S Z X B v c n Q v R F E x M y 5 7 Q 2 9 t c G x l d G U g K C U p L D R 9 J n F 1 b 3 Q 7 L C Z x d W 9 0 O 0 9 k Y m M u R G F 0 Y V N v d X J j Z V x c L z E v Z H N u P V B J Q 0 F O Z X Q v U E l D Q U 5 l d C 9 B b m 5 1 Y W x S Z X B v c n Q v R F E x M y 5 7 Q 2 9 t c G x l d G U g S W 4 g M y B t b 2 5 0 a H M s N X 0 m c X V v d D s s J n F 1 b 3 Q 7 T 2 R i Y y 5 E Y X R h U 2 9 1 c m N l X F w v M S 9 k c 2 4 9 U E l D Q U 5 l d C 9 Q S U N B T m V 0 L 0 F u b n V h b F J l c G 9 y d C 9 E U T E z L n t D b 2 1 w b G V 0 Z S B J b i A z I G 1 v b n R o c y A o J S k s N n 0 m c X V v d D s s J n F 1 b 3 Q 7 T 2 R i Y y 5 E Y X R h U 2 9 1 c m N l X F w v M S 9 k c 2 4 9 U E l D Q U 5 l d C 9 Q S U N B T m V 0 L 0 F u b n V h b F J l c G 9 y d C 9 E U T E z L n t J b m N v b X B s Z X R l L D d 9 J n F 1 b 3 Q 7 L C Z x d W 9 0 O 0 9 k Y m M u R G F 0 Y V N v d X J j Z V x c L z E v Z H N u P V B J Q 0 F O Z X Q v U E l D Q U 5 l d C 9 B b m 5 1 Y W x S Z X B v c n Q v R F E x M y 5 7 S W 5 j b 2 1 w b G V 0 Z S A o J S k s O H 0 m c X V v d D t d L C Z x d W 9 0 O 0 N v b H V t b k N v d W 5 0 J n F 1 b 3 Q 7 O j k s J n F 1 b 3 Q 7 S 2 V 5 Q 2 9 s d W 1 u T m F t Z X M m c X V v d D s 6 W 1 0 s J n F 1 b 3 Q 7 Q 2 9 s d W 1 u S W R l b n R p d G l l c y Z x d W 9 0 O z p b J n F 1 b 3 Q 7 T 2 R i Y y 5 E Y X R h U 2 9 1 c m N l X F w v M S 9 k c 2 4 9 U E l D Q U 5 l d C 9 Q S U N B T m V 0 L 0 F u b n V h b F J l c G 9 y d C 9 E U T E z L n t Z c i w w f S Z x d W 9 0 O y w m c X V v d D t P Z G J j L k R h d G F T b 3 V y Y 2 V c X C 8 x L 2 R z b j 1 Q S U N B T m V 0 L 1 B J Q 0 F O Z X Q v Q W 5 u d W F s U m V w b 3 J 0 L 0 R R M T M u e 0 5 I U y B 0 c n V z d C w x f S Z x d W 9 0 O y w m c X V v d D t P Z G J j L k R h d G F T b 3 V y Y 2 V c X C 8 x L 2 R z b j 1 Q S U N B T m V 0 L 1 B J Q 0 F O Z X Q v Q W 5 u d W F s U m V w b 3 J 0 L 0 R R M T M u e 1 R y Y W 5 z c G 9 y d G V k L D J 9 J n F 1 b 3 Q 7 L C Z x d W 9 0 O 0 9 k Y m M u R G F 0 Y V N v d X J j Z V x c L z E v Z H N u P V B J Q 0 F O Z X Q v U E l D Q U 5 l d C 9 B b m 5 1 Y W x S Z X B v c n Q v R F E x M y 5 7 Q 2 9 t c G x l d G U s M 3 0 m c X V v d D s s J n F 1 b 3 Q 7 T 2 R i Y y 5 E Y X R h U 2 9 1 c m N l X F w v M S 9 k c 2 4 9 U E l D Q U 5 l d C 9 Q S U N B T m V 0 L 0 F u b n V h b F J l c G 9 y d C 9 E U T E z L n t D b 2 1 w b G V 0 Z S A o J S k s N H 0 m c X V v d D s s J n F 1 b 3 Q 7 T 2 R i Y y 5 E Y X R h U 2 9 1 c m N l X F w v M S 9 k c 2 4 9 U E l D Q U 5 l d C 9 Q S U N B T m V 0 L 0 F u b n V h b F J l c G 9 y d C 9 E U T E z L n t D b 2 1 w b G V 0 Z S B J b i A z I G 1 v b n R o c y w 1 f S Z x d W 9 0 O y w m c X V v d D t P Z G J j L k R h d G F T b 3 V y Y 2 V c X C 8 x L 2 R z b j 1 Q S U N B T m V 0 L 1 B J Q 0 F O Z X Q v Q W 5 u d W F s U m V w b 3 J 0 L 0 R R M T M u e 0 N v b X B s Z X R l I E l u I D M g b W 9 u d G h z I C g l K S w 2 f S Z x d W 9 0 O y w m c X V v d D t P Z G J j L k R h d G F T b 3 V y Y 2 V c X C 8 x L 2 R z b j 1 Q S U N B T m V 0 L 1 B J Q 0 F O Z X Q v Q W 5 u d W F s U m V w b 3 J 0 L 0 R R M T M u e 0 l u Y 2 9 t c G x l d G U s N 3 0 m c X V v d D s s J n F 1 b 3 Q 7 T 2 R i Y y 5 E Y X R h U 2 9 1 c m N l X F w v M S 9 k c 2 4 9 U E l D Q U 5 l d C 9 Q S U N B T m V 0 L 0 F u b n V h b F J l c G 9 y d C 9 E U T E z L n t J b m N v b X B s Z X R l I C g l K S w 4 f S Z x d W 9 0 O 1 0 s J n F 1 b 3 Q 7 U m V s Y X R p b 2 5 z a G l w S W 5 m b y Z x d W 9 0 O z p b X X 0 i I C 8 + P C 9 T d G F i b G V F b n R y a W V z P j w v S X R l b T 4 8 S X R l b T 4 8 S X R l b U x v Y 2 F 0 a W 9 u P j x J d G V t V H l w Z T 5 G b 3 J t d W x h P C 9 J d G V t V H l w Z T 4 8 S X R l b V B h d G g + U 2 V j d G l v b j E v R F E x M y 9 T b 3 V y Y 2 U 8 L 0 l 0 Z W 1 Q Y X R o P j w v S X R l b U x v Y 2 F 0 a W 9 u P j x T d G F i b G V F b n R y a W V z I C 8 + P C 9 J d G V t P j x J d G V t P j x J d G V t T G 9 j Y X R p b 2 4 + P E l 0 Z W 1 U e X B l P k Z v c m 1 1 b G E 8 L 0 l 0 Z W 1 U e X B l P j x J d G V t U G F 0 a D 5 T Z W N 0 a W 9 u M S 9 E U T E z L 1 B J Q 0 F O Z X R f R G F 0 Y W J h c 2 U 8 L 0 l 0 Z W 1 Q Y X R o P j w v S X R l b U x v Y 2 F 0 a W 9 u P j x T d G F i b G V F b n R y a W V z I C 8 + P C 9 J d G V t P j x J d G V t P j x J d G V t T G 9 j Y X R p b 2 4 + P E l 0 Z W 1 U e X B l P k Z v c m 1 1 b G E 8 L 0 l 0 Z W 1 U e X B l P j x J d G V t U G F 0 a D 5 T Z W N 0 a W 9 u M S 9 E U T E z L 0 F u b n V h b F J l c G 9 y d F 9 T Y 2 h l b W E 8 L 0 l 0 Z W 1 Q Y X R o P j w v S X R l b U x v Y 2 F 0 a W 9 u P j x T d G F i b G V F b n R y a W V z I C 8 + P C 9 J d G V t P j x J d G V t P j x J d G V t T G 9 j Y X R p b 2 4 + P E l 0 Z W 1 U e X B l P k Z v c m 1 1 b G E 8 L 0 l 0 Z W 1 U e X B l P j x J d G V t U G F 0 a D 5 T Z W N 0 a W 9 u M S 9 E U T E z L 0 R R M T N f V G F i b G U 8 L 0 l 0 Z W 1 Q Y X R o P j w v S X R l b U x v Y 2 F 0 a W 9 u P j x T d G F i b G V F b n R y a W V z I C 8 + P C 9 J d G V t P j x J d G V t P j x J d G V t T G 9 j Y X R p b 2 4 + P E l 0 Z W 1 U e X B l P k Z v c m 1 1 b G E 8 L 0 l 0 Z W 1 U e X B l P j x J d G V t U G F 0 a D 5 T Z W N 0 a W 9 u M S 9 E U T E y L 1 N v c n R l Z C U y M F J v d 3 M 8 L 0 l 0 Z W 1 Q Y X R o P j w v S X R l b U x v Y 2 F 0 a W 9 u P j x T d G F i b G V F b n R y a W V z I C 8 + P C 9 J d G V t P j x J d G V t P j x J d G V t T G 9 j Y X R p b 2 4 + P E l 0 Z W 1 U e X B l P k Z v c m 1 1 b G E 8 L 0 l 0 Z W 1 U e X B l P j x J d G V t U G F 0 a D 5 T Z W N 0 a W 9 u M S 9 E U T E y L 1 J l b W 9 2 Z W Q l M j B D b 2 x 1 b W 5 z P C 9 J d G V t U G F 0 a D 4 8 L 0 l 0 Z W 1 M b 2 N h d G l v b j 4 8 U 3 R h Y m x l R W 5 0 c m l l c y A v P j w v S X R l b T 4 8 S X R l b T 4 8 S X R l b U x v Y 2 F 0 a W 9 u P j x J d G V t V H l w Z T 5 G b 3 J t d W x h P C 9 J d G V t V H l w Z T 4 8 S X R l b V B h d G g + U 2 V j d G l v b j E v R F E x M y 9 T b 3 J 0 Z W Q l M j B S b 3 d z P C 9 J d G V t U G F 0 a D 4 8 L 0 l 0 Z W 1 M b 2 N h d G l v b j 4 8 U 3 R h Y m x l R W 5 0 c m l l c y A v P j w v S X R l b T 4 8 S X R l b T 4 8 S X R l b U x v Y 2 F 0 a W 9 u P j x J d G V t V H l w Z T 5 G b 3 J t d W x h P C 9 J d G V t V H l w Z T 4 8 S X R l b V B h d G g + U 2 V j d G l v b j E v R F E x M y 9 S Z W 1 v d m V k J T I w Q 2 9 s d W 1 u c z w v S X R l b V B h d G g + P C 9 J d G V t T G 9 j Y X R p b 2 4 + P F N 0 Y W J s Z U V u d H J p Z X M g L z 4 8 L 0 l 0 Z W 0 + P E l 0 Z W 0 + P E l 0 Z W 1 M b 2 N h d G l v b j 4 8 S X R l b V R 5 c G U + R m 9 y b X V s Y T w v S X R l b V R 5 c G U + P E l 0 Z W 1 Q Y X R o P l N l Y 3 R p b 2 4 x L 3 R i b D M z Y S U y M C g y K T w v S X R l b V B h d G g + P C 9 J d G V t T G 9 j Y X R p b 2 4 + P F N 0 Y W J s Z U V u d H J p Z X M + P E V u d H J 5 I F R 5 c G U 9 I k l z U H J p d m F 0 Z S I g V m F s d W U 9 I m w w I i A v P j x F b n R y e S B U e X B l P S J O Y X Z p Z 2 F 0 a W 9 u U 3 R l c E 5 h b W U i I F Z h b H V l P S J z T m F 2 a W d h d G l v b i I g L z 4 8 R W 5 0 c n k g V H l w Z T 0 i Q n V m Z m V y T m V 4 d F J l Z n J l c 2 g i I F Z h b H V l P S J s M S I g L z 4 8 R W 5 0 c n k g V H l w Z T 0 i U m V z d W x 0 V H l w Z S I g V m F s d W U 9 I n N U Y W J s Z S I g L z 4 8 R W 5 0 c n k g V H l w Z T 0 i R m l s b E V u Y W J s Z W Q i I F Z h b H V l P S J s M C I g L z 4 8 R W 5 0 c n k g V H l w Z T 0 i R m l s b E 9 i a m V j d F R 5 c G U i I F Z h b H V l P S J z Q 2 9 u b m V j d G l v b k 9 u b H k i I C 8 + P E V u d H J 5 I F R 5 c G U 9 I k Z p b G x U b 0 R h d G F N b 2 R l b E V u Y W J s Z W Q i I F Z h b H V l P S J s M C I g L z 4 8 R W 5 0 c n k g V H l w Z T 0 i R m l s b G V k Q 2 9 t c G x l d G V S Z X N 1 b H R U b 1 d v c m t z a G V l d C I g V m F s d W U 9 I m w x I i A v P j x F b n R y e S B U e X B l P S J S Z W N v d m V y e V R h c m d l d F N o Z W V 0 I i B W Y W x 1 Z T 0 i c 1 N o Z W V 0 N i I g L z 4 8 R W 5 0 c n k g V H l w Z T 0 i U m V j b 3 Z l c n l U Y X J n Z X R D b 2 x 1 b W 4 i I F Z h b H V l P S J s M S I g L z 4 8 R W 5 0 c n k g V H l w Z T 0 i U m V j b 3 Z l c n l U Y X J n Z X R S b 3 c i I F Z h b H V l P S J s M S I g L z 4 8 R W 5 0 c n k g V H l w Z T 0 i R m l s b E N v b H V t b k 5 h b W V z I i B W Y W x 1 Z T 0 i c 1 s m c X V v d D t D b 3 V u d H J 5 J n F 1 b 3 Q 7 L C Z x d W 9 0 O 1 l l Y X I g M S Z x d W 9 0 O y w m c X V v d D t Z Z W F y I D E g K C U p J n F 1 b 3 Q 7 L C Z x d W 9 0 O 1 l l Y X I g M i Z x d W 9 0 O y w m c X V v d D t Z Z W F y I D I g K C U p J n F 1 b 3 Q 7 L C Z x d W 9 0 O 1 l l Y X I g M y Z x d W 9 0 O y w m c X V v d D t Z Z W F y I D M g K C U p J n F 1 b 3 Q 7 L C Z x d W 9 0 O 1 R v d G F s J n F 1 b 3 Q 7 L C Z x d W 9 0 O 1 R v d G F s I C g l K S Z x d W 9 0 O 1 0 i I C 8 + P E V u d H J 5 I F R 5 c G U 9 I k Z p b G x D b 2 x 1 b W 5 U e X B l c y I g V m F s d W U 9 I n N C Z 0 l H Q W d Z Q 0 J n S U c i I C 8 + P E V u d H J 5 I F R 5 c G U 9 I k Z p b G x M Y X N 0 V X B k Y X R l Z C I g V m F s d W U 9 I m Q y M D I w L T E w L T I x V D E w O j E 4 O j A 4 L j A 5 N z c 4 M z J a I i A v P j x F b n R y e S B U e X B l P S J G a W x s R X J y b 3 J D b 3 V u d C I g V m F s d W U 9 I m w w I i A v P j x F b n R y e S B U e X B l P S J G a W x s R X J y b 3 J D b 2 R l I i B W Y W x 1 Z T 0 i c 1 V u a 2 5 v d 2 4 i I C 8 + P E V u d H J 5 I F R 5 c G U 9 I k Z p b G x T d G F 0 d X M i I F Z h b H V l P S J z Q 2 9 t c G x l d G U i I C 8 + P E V u d H J 5 I F R 5 c G U 9 I k F k Z G V k V G 9 E Y X R h T W 9 k Z W w i I F Z h b H V l P S J s M C I g L z 4 8 R W 5 0 c n k g V H l w Z T 0 i R m l s b E N v d W 5 0 I i B W Y W x 1 Z T 0 i b D Y i I C 8 + P E V u d H J 5 I F R 5 c G U 9 I l J l b G F 0 a W 9 u c 2 h p c E l u Z m 9 D b 2 5 0 Y W l u Z X I i I F Z h b H V l P S J z e y Z x d W 9 0 O 2 N v b H V t b k N v d W 5 0 J n F 1 b 3 Q 7 O j k s J n F 1 b 3 Q 7 a 2 V 5 Q 2 9 s d W 1 u T m F t Z X M m c X V v d D s 6 W 1 0 s J n F 1 b 3 Q 7 c X V l c n l S Z W x h d G l v b n N o a X B z J n F 1 b 3 Q 7 O l t d L C Z x d W 9 0 O 2 N v b H V t b k l k Z W 5 0 a X R p Z X M m c X V v d D s 6 W y Z x d W 9 0 O 0 9 k Y m M u R G F 0 Y V N v d X J j Z V x c L z E v Z H N u P V B J Q 0 F O Z X Q v U E l D Q U 5 l d C 9 B b m 5 1 Y W x S Z X B v c n Q v d G J s M z N h L n t D b 3 V u d H J 5 L D B 9 J n F 1 b 3 Q 7 L C Z x d W 9 0 O 0 9 k Y m M u R G F 0 Y V N v d X J j Z V x c L z E v Z H N u P V B J Q 0 F O Z X Q v U E l D Q U 5 l d C 9 B b m 5 1 Y W x S Z X B v c n Q v d G J s M z N h L n t Z Z W F y I D E s M X 0 m c X V v d D s s J n F 1 b 3 Q 7 T 2 R i Y y 5 E Y X R h U 2 9 1 c m N l X F w v M S 9 k c 2 4 9 U E l D Q U 5 l d C 9 Q S U N B T m V 0 L 0 F u b n V h b F J l c G 9 y d C 9 0 Y m w z M 2 E u e 1 l l Y X I g M S A o J S k s M n 0 m c X V v d D s s J n F 1 b 3 Q 7 T 2 R i Y y 5 E Y X R h U 2 9 1 c m N l X F w v M S 9 k c 2 4 9 U E l D Q U 5 l d C 9 Q S U N B T m V 0 L 0 F u b n V h b F J l c G 9 y d C 9 0 Y m w z M 2 E u e 1 l l Y X I g M i w z f S Z x d W 9 0 O y w m c X V v d D t P Z G J j L k R h d G F T b 3 V y Y 2 V c X C 8 x L 2 R z b j 1 Q S U N B T m V 0 L 1 B J Q 0 F O Z X Q v Q W 5 u d W F s U m V w b 3 J 0 L 3 R i b D M z Y S 5 7 W W V h c i A y I C g l K S w 0 f S Z x d W 9 0 O y w m c X V v d D t P Z G J j L k R h d G F T b 3 V y Y 2 V c X C 8 x L 2 R z b j 1 Q S U N B T m V 0 L 1 B J Q 0 F O Z X Q v Q W 5 u d W F s U m V w b 3 J 0 L 3 R i b D M z Y S 5 7 W W V h c i A z L D V 9 J n F 1 b 3 Q 7 L C Z x d W 9 0 O 0 9 k Y m M u R G F 0 Y V N v d X J j Z V x c L z E v Z H N u P V B J Q 0 F O Z X Q v U E l D Q U 5 l d C 9 B b m 5 1 Y W x S Z X B v c n Q v d G J s M z N h L n t Z Z W F y I D M g K C U p L D Z 9 J n F 1 b 3 Q 7 L C Z x d W 9 0 O 0 9 k Y m M u R G F 0 Y V N v d X J j Z V x c L z E v Z H N u P V B J Q 0 F O Z X Q v U E l D Q U 5 l d C 9 B b m 5 1 Y W x S Z X B v c n Q v d G J s M z N h L n t U b 3 R h b C w 3 f S Z x d W 9 0 O y w m c X V v d D t P Z G J j L k R h d G F T b 3 V y Y 2 V c X C 8 x L 2 R z b j 1 Q S U N B T m V 0 L 1 B J Q 0 F O Z X Q v Q W 5 u d W F s U m V w b 3 J 0 L 3 R i b D M z Y S 5 7 V G 9 0 Y W w g K C U p L D h 9 J n F 1 b 3 Q 7 X S w m c X V v d D t D b 2 x 1 b W 5 D b 3 V u d C Z x d W 9 0 O z o 5 L C Z x d W 9 0 O 0 t l e U N v b H V t b k 5 h b W V z J n F 1 b 3 Q 7 O l t d L C Z x d W 9 0 O 0 N v b H V t b k l k Z W 5 0 a X R p Z X M m c X V v d D s 6 W y Z x d W 9 0 O 0 9 k Y m M u R G F 0 Y V N v d X J j Z V x c L z E v Z H N u P V B J Q 0 F O Z X Q v U E l D Q U 5 l d C 9 B b m 5 1 Y W x S Z X B v c n Q v d G J s M z N h L n t D b 3 V u d H J 5 L D B 9 J n F 1 b 3 Q 7 L C Z x d W 9 0 O 0 9 k Y m M u R G F 0 Y V N v d X J j Z V x c L z E v Z H N u P V B J Q 0 F O Z X Q v U E l D Q U 5 l d C 9 B b m 5 1 Y W x S Z X B v c n Q v d G J s M z N h L n t Z Z W F y I D E s M X 0 m c X V v d D s s J n F 1 b 3 Q 7 T 2 R i Y y 5 E Y X R h U 2 9 1 c m N l X F w v M S 9 k c 2 4 9 U E l D Q U 5 l d C 9 Q S U N B T m V 0 L 0 F u b n V h b F J l c G 9 y d C 9 0 Y m w z M 2 E u e 1 l l Y X I g M S A o J S k s M n 0 m c X V v d D s s J n F 1 b 3 Q 7 T 2 R i Y y 5 E Y X R h U 2 9 1 c m N l X F w v M S 9 k c 2 4 9 U E l D Q U 5 l d C 9 Q S U N B T m V 0 L 0 F u b n V h b F J l c G 9 y d C 9 0 Y m w z M 2 E u e 1 l l Y X I g M i w z f S Z x d W 9 0 O y w m c X V v d D t P Z G J j L k R h d G F T b 3 V y Y 2 V c X C 8 x L 2 R z b j 1 Q S U N B T m V 0 L 1 B J Q 0 F O Z X Q v Q W 5 u d W F s U m V w b 3 J 0 L 3 R i b D M z Y S 5 7 W W V h c i A y I C g l K S w 0 f S Z x d W 9 0 O y w m c X V v d D t P Z G J j L k R h d G F T b 3 V y Y 2 V c X C 8 x L 2 R z b j 1 Q S U N B T m V 0 L 1 B J Q 0 F O Z X Q v Q W 5 u d W F s U m V w b 3 J 0 L 3 R i b D M z Y S 5 7 W W V h c i A z L D V 9 J n F 1 b 3 Q 7 L C Z x d W 9 0 O 0 9 k Y m M u R G F 0 Y V N v d X J j Z V x c L z E v Z H N u P V B J Q 0 F O Z X Q v U E l D Q U 5 l d C 9 B b m 5 1 Y W x S Z X B v c n Q v d G J s M z N h L n t Z Z W F y I D M g K C U p L D Z 9 J n F 1 b 3 Q 7 L C Z x d W 9 0 O 0 9 k Y m M u R G F 0 Y V N v d X J j Z V x c L z E v Z H N u P V B J Q 0 F O Z X Q v U E l D Q U 5 l d C 9 B b m 5 1 Y W x S Z X B v c n Q v d G J s M z N h L n t U b 3 R h b C w 3 f S Z x d W 9 0 O y w m c X V v d D t P Z G J j L k R h d G F T b 3 V y Y 2 V c X C 8 x L 2 R z b j 1 Q S U N B T m V 0 L 1 B J Q 0 F O Z X Q v Q W 5 u d W F s U m V w b 3 J 0 L 3 R i b D M z Y S 5 7 V G 9 0 Y W w g K C U p L D h 9 J n F 1 b 3 Q 7 X S w m c X V v d D t S Z W x h d G l v b n N o a X B J b m Z v J n F 1 b 3 Q 7 O l t d f S I g L z 4 8 R W 5 0 c n k g V H l w Z T 0 i T G 9 h Z G V k V G 9 B b m F s e X N p c 1 N l c n Z p Y 2 V z I i B W Y W x 1 Z T 0 i b D A i I C 8 + P C 9 T d G F i b G V F b n R y a W V z P j w v S X R l b T 4 8 S X R l b T 4 8 S X R l b U x v Y 2 F 0 a W 9 u P j x J d G V t V H l w Z T 5 G b 3 J t d W x h P C 9 J d G V t V H l w Z T 4 8 S X R l b V B h d G g + U 2 V j d G l v b j E v d G J s M z N h J T I w K D I p L 1 N v d X J j Z T w v S X R l b V B h d G g + P C 9 J d G V t T G 9 j Y X R p b 2 4 + P F N 0 Y W J s Z U V u d H J p Z X M g L z 4 8 L 0 l 0 Z W 0 + P E l 0 Z W 0 + P E l 0 Z W 1 M b 2 N h d G l v b j 4 8 S X R l b V R 5 c G U + R m 9 y b X V s Y T w v S X R l b V R 5 c G U + P E l 0 Z W 1 Q Y X R o P l N l Y 3 R p b 2 4 x L 3 R i b D M z Y S U y M C g y K S 9 Q S U N B T m V 0 Q W 5 v b l 9 E Y X R h Y m F z Z T w v S X R l b V B h d G g + P C 9 J d G V t T G 9 j Y X R p b 2 4 + P F N 0 Y W J s Z U V u d H J p Z X M g L z 4 8 L 0 l 0 Z W 0 + P E l 0 Z W 0 + P E l 0 Z W 1 M b 2 N h d G l v b j 4 8 S X R l b V R 5 c G U + R m 9 y b X V s Y T w v S X R l b V R 5 c G U + P E l 0 Z W 1 Q Y X R o P l N l Y 3 R p b 2 4 x L 3 R i b D M z Y S U y M C g y K S 9 k Y m 9 f U 2 N o Z W 1 h P C 9 J d G V t U G F 0 a D 4 8 L 0 l 0 Z W 1 M b 2 N h d G l v b j 4 8 U 3 R h Y m x l R W 5 0 c m l l c y A v P j w v S X R l b T 4 8 S X R l b T 4 8 S X R l b U x v Y 2 F 0 a W 9 u P j x J d G V t V H l w Z T 5 G b 3 J t d W x h P C 9 J d G V t V H l w Z T 4 8 S X R l b V B h d G g + U 2 V j d G l v b j E v d G J s M z N h J T I w K D I p L 3 R i b D M z Y V 9 U Y W J s Z T w v S X R l b V B h d G g + P C 9 J d G V t T G 9 j Y X R p b 2 4 + P F N 0 Y W J s Z U V u d H J p Z X M g L z 4 8 L 0 l 0 Z W 0 + P E l 0 Z W 0 + P E l 0 Z W 1 M b 2 N h d G l v b j 4 8 S X R l b V R 5 c G U + R m 9 y b X V s Y T w v S X R l b V R 5 c G U + P E l 0 Z W 1 Q Y X R o P l N l Y 3 R p b 2 4 x L 3 R i b D M z Y S U y M C g y K S 9 T b 3 J 0 Z W Q l M j B S b 3 d z P C 9 J d G V t U G F 0 a D 4 8 L 0 l 0 Z W 1 M b 2 N h d G l v b j 4 8 U 3 R h Y m x l R W 5 0 c m l l c y A v P j w v S X R l b T 4 8 S X R l b T 4 8 S X R l b U x v Y 2 F 0 a W 9 u P j x J d G V t V H l w Z T 5 G b 3 J t d W x h P C 9 J d G V t V H l w Z T 4 8 S X R l b V B h d G g + U 2 V j d G l v b j E v d G J s M z N h J T I w K D I p L 1 J l b W 9 2 Z W Q l M j B D b 2 x 1 b W 5 z P C 9 J d G V t U G F 0 a D 4 8 L 0 l 0 Z W 1 M b 2 N h d G l v b j 4 8 U 3 R h Y m x l R W 5 0 c m l l c y A v P j w v S X R l b T 4 8 S X R l b T 4 8 S X R l b U x v Y 2 F 0 a W 9 u P j x J d G V t V H l w Z T 5 G b 3 J t d W x h P C 9 J d G V t V H l w Z T 4 8 S X R l b V B h d G g + U 2 V j d G l v b j E v U 3 V t b W F y e T I 8 L 0 l 0 Z W 1 Q Y X R o P j w v S X R l b U x v Y 2 F 0 a W 9 u P j x T d G F i b G V F b n R y a W V z 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F b m F i b G V k I i B W Y W x 1 Z T 0 i b D E i I C 8 + P E V u d H J 5 I F R 5 c G U 9 I k Z p b G x P Y m p l Y 3 R U e X B l I i B W Y W x 1 Z T 0 i c 1 R h Y m x l I i A v P j x F b n R y e S B U e X B l P S J G a W x s V G 9 E Y X R h T W 9 k Z W x F b m F i b G V k I i B W Y W x 1 Z T 0 i b D A i I C 8 + P E V u d H J 5 I F R 5 c G U 9 I k Z p b G x U Y X J n Z X Q i I F Z h b H V l P S J z U 3 V t b W F y e T I i I C 8 + P E V u d H J 5 I F R 5 c G U 9 I k Z p b G x l Z E N v b X B s Z X R l U m V z d W x 0 V G 9 X b 3 J r c 2 h l Z X Q i I F Z h b H V l P S J s M S I g L z 4 8 R W 5 0 c n k g V H l w Z T 0 i U m V j b 3 Z l c n l U Y X J n Z X R T a G V l d C I g V m F s d W U 9 I n N T a G V l d D M i I C 8 + P E V u d H J 5 I F R 5 c G U 9 I l J l Y 2 9 2 Z X J 5 V G F y Z 2 V 0 Q 2 9 s d W 1 u I i B W Y W x 1 Z T 0 i b D E i I C 8 + P E V u d H J 5 I F R 5 c G U 9 I l J l Y 2 9 2 Z X J 5 V G F y Z 2 V 0 U m 9 3 I i B W Y W x 1 Z T 0 i b D E i I C 8 + P E V u d H J 5 I F R 5 c G U 9 I k Z p b G x T d G F 0 d X M i I F Z h b H V l P S J z Q 2 9 t c G x l d G U i I C 8 + P E V u d H J 5 I F R 5 c G U 9 I k Z p b G x D b 2 x 1 b W 5 O Y W 1 l c y I g V m F s d W U 9 I n N b J n F 1 b 3 Q 7 Q 2 9 1 b n R y e S Z x d W 9 0 O y w m c X V v d D t Z Z W F y I D E m c X V v d D s s J n F 1 b 3 Q 7 W W V h c i A x I C g l K S Z x d W 9 0 O y w m c X V v d D t Z Z W F y I D I m c X V v d D s s J n F 1 b 3 Q 7 W W V h c i A y I C g l K S Z x d W 9 0 O y w m c X V v d D t Z Z W F y I D M m c X V v d D s s J n F 1 b 3 Q 7 W W V h c i A z I C g l K S Z x d W 9 0 O y w m c X V v d D t U b 3 R h b C Z x d W 9 0 O y w m c X V v d D t U b 3 R h b C A o J S k m c X V v d D t d I i A v P j x F b n R y e S B U e X B l P S J G a W x s Q 2 9 s d W 1 u V H l w Z X M i I F Z h b H V l P S J z Q m d J R 0 F n W U N C Z 0 l H I i A v P j x F b n R y e S B U e X B l P S J G a W x s T G F z d F V w Z G F 0 Z W Q i I F Z h b H V l P S J k M j A y M C 0 x M C 0 y O V Q x N j o x M T o 0 N S 4 4 O D A w O D c 5 W i I g L z 4 8 R W 5 0 c n k g V H l w Z T 0 i R m l s b E V y c m 9 y Q 2 9 1 b n Q i I F Z h b H V l P S J s M C I g L z 4 8 R W 5 0 c n k g V H l w Z T 0 i R m l s b E V y c m 9 y Q 2 9 k Z S I g V m F s d W U 9 I n N V b m t u b 3 d u I i A v P j x F b n R y e S B U e X B l P S J G a W x s Q 2 9 1 b n Q i I F Z h b H V l P S J s N y I g L z 4 8 R W 5 0 c n k g V H l w Z T 0 i Q W R k Z W R U b 0 R h d G F N b 2 R l b C I g V m F s d W U 9 I m w w I i A v P j x F b n R y e S B U e X B l P S J R d W V y e U l E I i B W Y W x 1 Z T 0 i c z E 5 N m N k M 2 U 5 L T g 1 M z g t N D U 2 Y y 0 5 M z B j L T d m M T E 3 N z Y 5 N 2 Q x Y S I g L z 4 8 R W 5 0 c n k g V H l w Z T 0 i U m V s Y X R p b 2 5 z a G l w S W 5 m b 0 N v b n R h a W 5 l c i I g V m F s d W U 9 I n N 7 J n F 1 b 3 Q 7 Y 2 9 s d W 1 u Q 2 9 1 b n Q m c X V v d D s 6 O S w m c X V v d D t r Z X l D b 2 x 1 b W 5 O Y W 1 l c y Z x d W 9 0 O z p b X S w m c X V v d D t x d W V y e V J l b G F 0 a W 9 u c 2 h p c H M m c X V v d D s 6 W 1 0 s J n F 1 b 3 Q 7 Y 2 9 s d W 1 u S W R l b n R p d G l l c y Z x d W 9 0 O z p b J n F 1 b 3 Q 7 T 2 R i Y y 5 E Y X R h U 2 9 1 c m N l X F w v M S 9 k c 2 4 9 U E l D Q U 5 l d C 9 Q S U N B T m V 0 L 0 F u b n V h b F J l c G 9 y d C 9 T d W 1 t Y X J 5 M i 5 7 Q 2 9 1 b n R y e S w w f S Z x d W 9 0 O y w m c X V v d D t P Z G J j L k R h d G F T b 3 V y Y 2 V c X C 8 x L 2 R z b j 1 Q S U N B T m V 0 L 1 B J Q 0 F O Z X Q v Q W 5 u d W F s U m V w b 3 J 0 L 1 N 1 b W 1 h c n k y L n t Z Z W F y I D E s M X 0 m c X V v d D s s J n F 1 b 3 Q 7 T 2 R i Y y 5 E Y X R h U 2 9 1 c m N l X F w v M S 9 k c 2 4 9 U E l D Q U 5 l d C 9 Q S U N B T m V 0 L 0 F u b n V h b F J l c G 9 y d C 9 T d W 1 t Y X J 5 M i 5 7 W W V h c i A x I C g l K S w y f S Z x d W 9 0 O y w m c X V v d D t P Z G J j L k R h d G F T b 3 V y Y 2 V c X C 8 x L 2 R z b j 1 Q S U N B T m V 0 L 1 B J Q 0 F O Z X Q v Q W 5 u d W F s U m V w b 3 J 0 L 1 N 1 b W 1 h c n k y L n t Z Z W F y I D I s M 3 0 m c X V v d D s s J n F 1 b 3 Q 7 T 2 R i Y y 5 E Y X R h U 2 9 1 c m N l X F w v M S 9 k c 2 4 9 U E l D Q U 5 l d C 9 Q S U N B T m V 0 L 0 F u b n V h b F J l c G 9 y d C 9 T d W 1 t Y X J 5 M i 5 7 W W V h c i A y I C g l K S w 0 f S Z x d W 9 0 O y w m c X V v d D t P Z G J j L k R h d G F T b 3 V y Y 2 V c X C 8 x L 2 R z b j 1 Q S U N B T m V 0 L 1 B J Q 0 F O Z X Q v Q W 5 u d W F s U m V w b 3 J 0 L 1 N 1 b W 1 h c n k y L n t Z Z W F y I D M s N X 0 m c X V v d D s s J n F 1 b 3 Q 7 T 2 R i Y y 5 E Y X R h U 2 9 1 c m N l X F w v M S 9 k c 2 4 9 U E l D Q U 5 l d C 9 Q S U N B T m V 0 L 0 F u b n V h b F J l c G 9 y d C 9 T d W 1 t Y X J 5 M i 5 7 W W V h c i A z I C g l K S w 2 f S Z x d W 9 0 O y w m c X V v d D t P Z G J j L k R h d G F T b 3 V y Y 2 V c X C 8 x L 2 R z b j 1 Q S U N B T m V 0 L 1 B J Q 0 F O Z X Q v Q W 5 u d W F s U m V w b 3 J 0 L 1 N 1 b W 1 h c n k y L n t U b 3 R h b C w 3 f S Z x d W 9 0 O y w m c X V v d D t P Z G J j L k R h d G F T b 3 V y Y 2 V c X C 8 x L 2 R z b j 1 Q S U N B T m V 0 L 1 B J Q 0 F O Z X Q v Q W 5 u d W F s U m V w b 3 J 0 L 1 N 1 b W 1 h c n k y L n t U b 3 R h b C A o J S k s O H 0 m c X V v d D t d L C Z x d W 9 0 O 0 N v b H V t b k N v d W 5 0 J n F 1 b 3 Q 7 O j k s J n F 1 b 3 Q 7 S 2 V 5 Q 2 9 s d W 1 u T m F t Z X M m c X V v d D s 6 W 1 0 s J n F 1 b 3 Q 7 Q 2 9 s d W 1 u S W R l b n R p d G l l c y Z x d W 9 0 O z p b J n F 1 b 3 Q 7 T 2 R i Y y 5 E Y X R h U 2 9 1 c m N l X F w v M S 9 k c 2 4 9 U E l D Q U 5 l d C 9 Q S U N B T m V 0 L 0 F u b n V h b F J l c G 9 y d C 9 T d W 1 t Y X J 5 M i 5 7 Q 2 9 1 b n R y e S w w f S Z x d W 9 0 O y w m c X V v d D t P Z G J j L k R h d G F T b 3 V y Y 2 V c X C 8 x L 2 R z b j 1 Q S U N B T m V 0 L 1 B J Q 0 F O Z X Q v Q W 5 u d W F s U m V w b 3 J 0 L 1 N 1 b W 1 h c n k y L n t Z Z W F y I D E s M X 0 m c X V v d D s s J n F 1 b 3 Q 7 T 2 R i Y y 5 E Y X R h U 2 9 1 c m N l X F w v M S 9 k c 2 4 9 U E l D Q U 5 l d C 9 Q S U N B T m V 0 L 0 F u b n V h b F J l c G 9 y d C 9 T d W 1 t Y X J 5 M i 5 7 W W V h c i A x I C g l K S w y f S Z x d W 9 0 O y w m c X V v d D t P Z G J j L k R h d G F T b 3 V y Y 2 V c X C 8 x L 2 R z b j 1 Q S U N B T m V 0 L 1 B J Q 0 F O Z X Q v Q W 5 u d W F s U m V w b 3 J 0 L 1 N 1 b W 1 h c n k y L n t Z Z W F y I D I s M 3 0 m c X V v d D s s J n F 1 b 3 Q 7 T 2 R i Y y 5 E Y X R h U 2 9 1 c m N l X F w v M S 9 k c 2 4 9 U E l D Q U 5 l d C 9 Q S U N B T m V 0 L 0 F u b n V h b F J l c G 9 y d C 9 T d W 1 t Y X J 5 M i 5 7 W W V h c i A y I C g l K S w 0 f S Z x d W 9 0 O y w m c X V v d D t P Z G J j L k R h d G F T b 3 V y Y 2 V c X C 8 x L 2 R z b j 1 Q S U N B T m V 0 L 1 B J Q 0 F O Z X Q v Q W 5 u d W F s U m V w b 3 J 0 L 1 N 1 b W 1 h c n k y L n t Z Z W F y I D M s N X 0 m c X V v d D s s J n F 1 b 3 Q 7 T 2 R i Y y 5 E Y X R h U 2 9 1 c m N l X F w v M S 9 k c 2 4 9 U E l D Q U 5 l d C 9 Q S U N B T m V 0 L 0 F u b n V h b F J l c G 9 y d C 9 T d W 1 t Y X J 5 M i 5 7 W W V h c i A z I C g l K S w 2 f S Z x d W 9 0 O y w m c X V v d D t P Z G J j L k R h d G F T b 3 V y Y 2 V c X C 8 x L 2 R z b j 1 Q S U N B T m V 0 L 1 B J Q 0 F O Z X Q v Q W 5 u d W F s U m V w b 3 J 0 L 1 N 1 b W 1 h c n k y L n t U b 3 R h b C w 3 f S Z x d W 9 0 O y w m c X V v d D t P Z G J j L k R h d G F T b 3 V y Y 2 V c X C 8 x L 2 R z b j 1 Q S U N B T m V 0 L 1 B J Q 0 F O Z X Q v Q W 5 u d W F s U m V w b 3 J 0 L 1 N 1 b W 1 h c n k y L n t U b 3 R h b C A o J S k s O H 0 m c X V v d D t d L C Z x d W 9 0 O 1 J l b G F 0 a W 9 u c 2 h p c E l u Z m 8 m c X V v d D s 6 W 1 1 9 I i A v P j w v U 3 R h Y m x l R W 5 0 c m l l c z 4 8 L 0 l 0 Z W 0 + P E l 0 Z W 0 + P E l 0 Z W 1 M b 2 N h d G l v b j 4 8 S X R l b V R 5 c G U + R m 9 y b X V s Y T w v S X R l b V R 5 c G U + P E l 0 Z W 1 Q Y X R o P l N l Y 3 R p b 2 4 x L 1 N 1 b W 1 h c n k y L 1 N v d X J j Z T w v S X R l b V B h d G g + P C 9 J d G V t T G 9 j Y X R p b 2 4 + P F N 0 Y W J s Z U V u d H J p Z X M g L z 4 8 L 0 l 0 Z W 0 + P E l 0 Z W 0 + P E l 0 Z W 1 M b 2 N h d G l v b j 4 8 S X R l b V R 5 c G U + R m 9 y b X V s Y T w v S X R l b V R 5 c G U + P E l 0 Z W 1 Q Y X R o P l N l Y 3 R p b 2 4 x L 1 N 1 b W 1 h c n k y L 1 B J Q 0 F O Z X R f R G F 0 Y W J h c 2 U 8 L 0 l 0 Z W 1 Q Y X R o P j w v S X R l b U x v Y 2 F 0 a W 9 u P j x T d G F i b G V F b n R y a W V z I C 8 + P C 9 J d G V t P j x J d G V t P j x J d G V t T G 9 j Y X R p b 2 4 + P E l 0 Z W 1 U e X B l P k Z v c m 1 1 b G E 8 L 0 l 0 Z W 1 U e X B l P j x J d G V t U G F 0 a D 5 T Z W N 0 a W 9 u M S 9 T d W 1 t Y X J 5 M i 9 B b m 5 1 Y W x S Z X B v c n R f U 2 N o Z W 1 h P C 9 J d G V t U G F 0 a D 4 8 L 0 l 0 Z W 1 M b 2 N h d G l v b j 4 8 U 3 R h Y m x l R W 5 0 c m l l c y A v P j w v S X R l b T 4 8 S X R l b T 4 8 S X R l b U x v Y 2 F 0 a W 9 u P j x J d G V t V H l w Z T 5 G b 3 J t d W x h P C 9 J d G V t V H l w Z T 4 8 S X R l b V B h d G g + U 2 V j d G l v b j E v U 3 V t b W F y e T I v U 3 V t b W F y e T J f V G F i b G U 8 L 0 l 0 Z W 1 Q Y X R o P j w v S X R l b U x v Y 2 F 0 a W 9 u P j x T d G F i b G V F b n R y a W V z I C 8 + P C 9 J d G V t P j x J d G V t P j x J d G V t T G 9 j Y X R p b 2 4 + P E l 0 Z W 1 U e X B l P k Z v c m 1 1 b G E 8 L 0 l 0 Z W 1 U e X B l P j x J d G V t U G F 0 a D 5 T Z W N 0 a W 9 u M S 9 T d W 1 t Y X J 5 M i 9 T b 3 J 0 Z W Q l M j B S b 3 d z P C 9 J d G V t U G F 0 a D 4 8 L 0 l 0 Z W 1 M b 2 N h d G l v b j 4 8 U 3 R h Y m x l R W 5 0 c m l l c y A v P j w v S X R l b T 4 8 S X R l b T 4 8 S X R l b U x v Y 2 F 0 a W 9 u P j x J d G V t V H l w Z T 5 G b 3 J t d W x h P C 9 J d G V t V H l w Z T 4 8 S X R l b V B h d G g + U 2 V j d G l v b j E v U 3 V t b W F y e T I v U m V t b 3 Z l Z C U y M E N v b H V t b n M 8 L 0 l 0 Z W 1 Q Y X R o P j w v S X R l b U x v Y 2 F 0 a W 9 u P j x T d G F i b G V F b n R y a W V z I C 8 + P C 9 J d G V t P j x J d G V t P j x J d G V t T G 9 j Y X R p b 2 4 + P E l 0 Z W 1 U e X B l P k Z v c m 1 1 b G E 8 L 0 l 0 Z W 1 U e X B l P j x J d G V t U G F 0 a D 5 T Z W N 0 a W 9 u M S 9 T d W 1 t Y X J 5 R m l n O D 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S I g L z 4 8 R W 5 0 c n k g V H l w Z T 0 i R m l s b E 9 i a m V j d F R 5 c G U i I F Z h b H V l P S J z V G F i b G U i I C 8 + P E V u d H J 5 I F R 5 c G U 9 I k Z p b G x U b 0 R h d G F N b 2 R l b E V u Y W J s Z W Q i I F Z h b H V l P S J s M C I g L z 4 8 R W 5 0 c n k g V H l w Z T 0 i R m l s b F R h c m d l d C I g V m F s d W U 9 I n N T d W 1 t Y X J 5 R m l n O C I g L z 4 8 R W 5 0 c n k g V H l w Z T 0 i R m l s b G V k Q 2 9 t c G x l d G V S Z X N 1 b H R U b 1 d v c m t z a G V l d C I g V m F s d W U 9 I m w x I i A v P j x F b n R y e S B U e X B l P S J S Z W N v d m V y e V R h c m d l d F N o Z W V 0 I i B W Y W x 1 Z T 0 i c 1 N o Z W V 0 N C I g L z 4 8 R W 5 0 c n k g V H l w Z T 0 i U m V j b 3 Z l c n l U Y X J n Z X R D b 2 x 1 b W 4 i I F Z h b H V l P S J s M S I g L z 4 8 R W 5 0 c n k g V H l w Z T 0 i U m V j b 3 Z l c n l U Y X J n Z X R S b 3 c i I F Z h b H V l P S J s M S I g L z 4 8 R W 5 0 c n k g V H l w Z T 0 i Q W R k Z W R U b 0 R h d G F N b 2 R l b C I g V m F s d W U 9 I m w w I i A v P j x F b n R y e S B U e X B l P S J G a W x s Q 2 9 1 b n Q i I F Z h b H V l P S J s N y I g L z 4 8 R W 5 0 c n k g V H l w Z T 0 i R m l s b E V y c m 9 y Q 2 9 k Z S I g V m F s d W U 9 I n N V b m t u b 3 d u I i A v P j x F b n R y e S B U e X B l P S J G a W x s R X J y b 3 J D b 3 V u d C I g V m F s d W U 9 I m w w I i A v P j x F b n R y e S B U e X B l P S J G a W x s T G F z d F V w Z G F 0 Z W Q i I F Z h b H V l P S J k M j A y M C 0 x M C 0 y O V Q x N j o x M T o 0 N y 4 1 N j c 4 M D E 0 W i I g L z 4 8 R W 5 0 c n k g V H l w Z T 0 i R m l s b E N v b H V t b l R 5 c G V z I i B W Y W x 1 Z T 0 i c 0 J n S U M i I C 8 + P E V u d H J 5 I F R 5 c G U 9 I k Z p b G x D b 2 x 1 b W 5 O Y W 1 l c y I g V m F s d W U 9 I n N b J n F 1 b 3 Q 7 Q 2 9 1 b n R y e S Z x d W 9 0 O y w m c X V v d D t D b 2 1 w b G V 0 Z U l u M 0 1 v b n R o c y Z x d W 9 0 O y w m c X V v d D t J b m N v b X B s Z X R l J n F 1 b 3 Q 7 X S I g L z 4 8 R W 5 0 c n k g V H l w Z T 0 i R m l s b F N 0 Y X R 1 c y I g V m F s d W U 9 I n N D b 2 1 w b G V 0 Z S I g L z 4 8 R W 5 0 c n k g V H l w Z T 0 i U X V l c n l J R C I g V m F s d W U 9 I n M w Y T k 1 Z G Z j N i 1 m M z g 2 L T R l Y 2 U t Y T Q 0 Y i 0 5 Y T N j M D k x N W R l N T M i I C 8 + P E V u d H J 5 I F R 5 c G U 9 I l J l b G F 0 a W 9 u c 2 h p c E l u Z m 9 D b 2 5 0 Y W l u Z X I i I F Z h b H V l P S J z e y Z x d W 9 0 O 2 N v b H V t b k N v d W 5 0 J n F 1 b 3 Q 7 O j M s J n F 1 b 3 Q 7 a 2 V 5 Q 2 9 s d W 1 u T m F t Z X M m c X V v d D s 6 W 1 0 s J n F 1 b 3 Q 7 c X V l c n l S Z W x h d G l v b n N o a X B z J n F 1 b 3 Q 7 O l t d L C Z x d W 9 0 O 2 N v b H V t b k l k Z W 5 0 a X R p Z X M m c X V v d D s 6 W y Z x d W 9 0 O 0 9 k Y m M u R G F 0 Y V N v d X J j Z V x c L z E v Z H N u P V B J Q 0 F O Z X Q v U E l D Q U 5 l d C 9 B b m 5 1 Y W x S Z X B v c n Q v U 3 V t b W F y e U Z p Z z g u e 0 N v d W 5 0 c n k s M H 0 m c X V v d D s s J n F 1 b 3 Q 7 T 2 R i Y y 5 E Y X R h U 2 9 1 c m N l X F w v M S 9 k c 2 4 9 U E l D Q U 5 l d C 9 Q S U N B T m V 0 L 0 F u b n V h b F J l c G 9 y d C 9 T d W 1 t Y X J 5 R m l n O C 5 7 Q 2 9 t c G x l d G V J b j N N b 2 5 0 a H M s M X 0 m c X V v d D s s J n F 1 b 3 Q 7 T 2 R i Y y 5 E Y X R h U 2 9 1 c m N l X F w v M S 9 k c 2 4 9 U E l D Q U 5 l d C 9 Q S U N B T m V 0 L 0 F u b n V h b F J l c G 9 y d C 9 T d W 1 t Y X J 5 R m l n O C 5 7 S W 5 j b 2 1 w b G V 0 Z S w y f S Z x d W 9 0 O 1 0 s J n F 1 b 3 Q 7 Q 2 9 s d W 1 u Q 2 9 1 b n Q m c X V v d D s 6 M y w m c X V v d D t L Z X l D b 2 x 1 b W 5 O Y W 1 l c y Z x d W 9 0 O z p b X S w m c X V v d D t D b 2 x 1 b W 5 J Z G V u d G l 0 a W V z J n F 1 b 3 Q 7 O l s m c X V v d D t P Z G J j L k R h d G F T b 3 V y Y 2 V c X C 8 x L 2 R z b j 1 Q S U N B T m V 0 L 1 B J Q 0 F O Z X Q v Q W 5 u d W F s U m V w b 3 J 0 L 1 N 1 b W 1 h c n l G a W c 4 L n t D b 3 V u d H J 5 L D B 9 J n F 1 b 3 Q 7 L C Z x d W 9 0 O 0 9 k Y m M u R G F 0 Y V N v d X J j Z V x c L z E v Z H N u P V B J Q 0 F O Z X Q v U E l D Q U 5 l d C 9 B b m 5 1 Y W x S Z X B v c n Q v U 3 V t b W F y e U Z p Z z g u e 0 N v b X B s Z X R l S W 4 z T W 9 u d G h z L D F 9 J n F 1 b 3 Q 7 L C Z x d W 9 0 O 0 9 k Y m M u R G F 0 Y V N v d X J j Z V x c L z E v Z H N u P V B J Q 0 F O Z X Q v U E l D Q U 5 l d C 9 B b m 5 1 Y W x S Z X B v c n Q v U 3 V t b W F y e U Z p Z z g u e 0 l u Y 2 9 t c G x l d G U s M n 0 m c X V v d D t d L C Z x d W 9 0 O 1 J l b G F 0 a W 9 u c 2 h p c E l u Z m 8 m c X V v d D s 6 W 1 1 9 I i A v P j w v U 3 R h Y m x l R W 5 0 c m l l c z 4 8 L 0 l 0 Z W 0 + P E l 0 Z W 0 + P E l 0 Z W 1 M b 2 N h d G l v b j 4 8 S X R l b V R 5 c G U + R m 9 y b X V s Y T w v S X R l b V R 5 c G U + P E l 0 Z W 1 Q Y X R o P l N l Y 3 R p b 2 4 x L 1 N 1 b W 1 h c n l G a W c 4 L 1 N v d X J j Z T w v S X R l b V B h d G g + P C 9 J d G V t T G 9 j Y X R p b 2 4 + P F N 0 Y W J s Z U V u d H J p Z X M g L z 4 8 L 0 l 0 Z W 0 + P E l 0 Z W 0 + P E l 0 Z W 1 M b 2 N h d G l v b j 4 8 S X R l b V R 5 c G U + R m 9 y b X V s Y T w v S X R l b V R 5 c G U + P E l 0 Z W 1 Q Y X R o P l N l Y 3 R p b 2 4 x L 1 N 1 b W 1 h c n l G a W c 4 L 1 B J Q 0 F O Z X R f R G F 0 Y W J h c 2 U 8 L 0 l 0 Z W 1 Q Y X R o P j w v S X R l b U x v Y 2 F 0 a W 9 u P j x T d G F i b G V F b n R y a W V z I C 8 + P C 9 J d G V t P j x J d G V t P j x J d G V t T G 9 j Y X R p b 2 4 + P E l 0 Z W 1 U e X B l P k Z v c m 1 1 b G E 8 L 0 l 0 Z W 1 U e X B l P j x J d G V t U G F 0 a D 5 T Z W N 0 a W 9 u M S 9 T d W 1 t Y X J 5 R m l n O C 9 B b m 5 1 Y W x S Z X B v c n R f U 2 N o Z W 1 h P C 9 J d G V t U G F 0 a D 4 8 L 0 l 0 Z W 1 M b 2 N h d G l v b j 4 8 U 3 R h Y m x l R W 5 0 c m l l c y A v P j w v S X R l b T 4 8 S X R l b T 4 8 S X R l b U x v Y 2 F 0 a W 9 u P j x J d G V t V H l w Z T 5 G b 3 J t d W x h P C 9 J d G V t V H l w Z T 4 8 S X R l b V B h d G g + U 2 V j d G l v b j E v U 3 V t b W F y e U Z p Z z g v U 3 V t b W F y e U Z p Z z h f V G F i b G U 8 L 0 l 0 Z W 1 Q Y X R o P j w v S X R l b U x v Y 2 F 0 a W 9 u P j x T d G F i b G V F b n R y a W V z I C 8 + P C 9 J d G V t P j x J d G V t P j x J d G V t T G 9 j Y X R p b 2 4 + P E l 0 Z W 1 U e X B l P k Z v c m 1 1 b G E 8 L 0 l 0 Z W 1 U e X B l P j x J d G V t U G F 0 a D 5 T Z W N 0 a W 9 u M S 9 T d W 1 t Y X J 5 R m l n O C 9 T b 3 J 0 Z W Q l M j B S b 3 d z P C 9 J d G V t U G F 0 a D 4 8 L 0 l 0 Z W 1 M b 2 N h d G l v b j 4 8 U 3 R h Y m x l R W 5 0 c m l l c y A v P j w v S X R l b T 4 8 S X R l b T 4 8 S X R l b U x v Y 2 F 0 a W 9 u P j x J d G V t V H l w Z T 5 G b 3 J t d W x h P C 9 J d G V t V H l w Z T 4 8 S X R l b V B h d G g + U 2 V j d G l v b j E v U 3 V t b W F y e U Z p Z z g v U m V t b 3 Z l Z C U y M E N v b H V t b n M 8 L 0 l 0 Z W 1 Q Y X R o P j w v S X R l b U x v Y 2 F 0 a W 9 u P j x T d G F i b G V F b n R y a W V z I C 8 + P C 9 J d G V t P j x J d G V t P j x J d G V t T G 9 j Y X R p b 2 4 + P E l 0 Z W 1 U e X B l P k Z v c m 1 1 b G E 8 L 0 l 0 Z W 1 U e X B l P j x J d G V t U G F 0 a D 5 T Z W N 0 a W 9 u M S 9 T d W 1 t Y X J 5 R m l n O T 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S I g L z 4 8 R W 5 0 c n k g V H l w Z T 0 i R m l s b E 9 i a m V j d F R 5 c G U i I F Z h b H V l P S J z V G F i b G U i I C 8 + P E V u d H J 5 I F R 5 c G U 9 I k Z p b G x U b 0 R h d G F N b 2 R l b E V u Y W J s Z W Q i I F Z h b H V l P S J s M C I g L z 4 8 R W 5 0 c n k g V H l w Z T 0 i R m l s b F R h c m d l d C I g V m F s d W U 9 I n N T d W 1 t Y X J 5 R m l n O S I g L z 4 8 R W 5 0 c n k g V H l w Z T 0 i R m l s b G V k Q 2 9 t c G x l d G V S Z X N 1 b H R U b 1 d v c m t z a G V l d C I g V m F s d W U 9 I m w x I i A v P j x F b n R y e S B U e X B l P S J S Z W N v d m V y e V R h c m d l d F N o Z W V 0 I i B W Y W x 1 Z T 0 i c 1 N o Z W V 0 N S I g L z 4 8 R W 5 0 c n k g V H l w Z T 0 i U m V j b 3 Z l c n l U Y X J n Z X R D b 2 x 1 b W 4 i I F Z h b H V l P S J s M S I g L z 4 8 R W 5 0 c n k g V H l w Z T 0 i U m V j b 3 Z l c n l U Y X J n Z X R S b 3 c i I F Z h b H V l P S J s M S I g L z 4 8 R W 5 0 c n k g V H l w Z T 0 i R m l s b F N 0 Y X R 1 c y I g V m F s d W U 9 I n N D b 2 1 w b G V 0 Z S I g L z 4 8 R W 5 0 c n k g V H l w Z T 0 i R m l s b E N v b H V t b k 5 h b W V z I i B W Y W x 1 Z T 0 i c 1 s m c X V v d D t P c m d h b m l z Y X R p b 2 4 m c X V v d D s s J n F 1 b 3 Q 7 Q 2 9 t c G x l d G V J b j N N b 2 5 0 a H M m c X V v d D s s J n F 1 b 3 Q 7 S W 5 j b 2 1 w b G V 0 Z S Z x d W 9 0 O 1 0 i I C 8 + P E V u d H J 5 I F R 5 c G U 9 I k Z p b G x D b 2 x 1 b W 5 U e X B l c y I g V m F s d W U 9 I n N C Z 0 l D I i A v P j x F b n R y e S B U e X B l P S J G a W x s T G F z d F V w Z G F 0 Z W Q i I F Z h b H V l P S J k M j A y M C 0 x M C 0 y O V Q x N j o x M T o 0 N y 4 5 M j E 3 N D U 1 W i I g L z 4 8 R W 5 0 c n k g V H l w Z T 0 i R m l s b E V y c m 9 y Q 2 9 1 b n Q i I F Z h b H V l P S J s M C I g L z 4 8 R W 5 0 c n k g V H l w Z T 0 i R m l s b E V y c m 9 y Q 2 9 k Z S I g V m F s d W U 9 I n N V b m t u b 3 d u I i A v P j x F b n R y e S B U e X B l P S J G a W x s Q 2 9 1 b n Q i I F Z h b H V l P S J s M z M i I C 8 + P E V u d H J 5 I F R 5 c G U 9 I k F k Z G V k V G 9 E Y X R h T W 9 k Z W w i I F Z h b H V l P S J s M C I g L z 4 8 R W 5 0 c n k g V H l w Z T 0 i U X V l c n l J R C I g V m F s d W U 9 I n M z Y m Z h Z D Q 1 M i 0 w O W Q 5 L T R l Z T Q t Y m Q w O C 0 3 Y W U 5 Z T Z k Z G Y 0 O D Y i I C 8 + P E V u d H J 5 I F R 5 c G U 9 I l J l b G F 0 a W 9 u c 2 h p c E l u Z m 9 D b 2 5 0 Y W l u Z X I i I F Z h b H V l P S J z e y Z x d W 9 0 O 2 N v b H V t b k N v d W 5 0 J n F 1 b 3 Q 7 O j M s J n F 1 b 3 Q 7 a 2 V 5 Q 2 9 s d W 1 u T m F t Z X M m c X V v d D s 6 W 1 0 s J n F 1 b 3 Q 7 c X V l c n l S Z W x h d G l v b n N o a X B z J n F 1 b 3 Q 7 O l t d L C Z x d W 9 0 O 2 N v b H V t b k l k Z W 5 0 a X R p Z X M m c X V v d D s 6 W y Z x d W 9 0 O 0 9 k Y m M u R G F 0 Y V N v d X J j Z V x c L z E v Z H N u P V B J Q 0 F O Z X Q v U E l D Q U 5 l d C 9 B b m 5 1 Y W x S Z X B v c n Q v U 3 V t b W F y e U Z p Z z k u e 0 9 y Z 2 F u a X N h d G l v b i w w f S Z x d W 9 0 O y w m c X V v d D t P Z G J j L k R h d G F T b 3 V y Y 2 V c X C 8 x L 2 R z b j 1 Q S U N B T m V 0 L 1 B J Q 0 F O Z X Q v Q W 5 u d W F s U m V w b 3 J 0 L 1 N 1 b W 1 h c n l G a W c 5 L n t D b 2 1 w b G V 0 Z U l u M 0 1 v b n R o c y w x f S Z x d W 9 0 O y w m c X V v d D t P Z G J j L k R h d G F T b 3 V y Y 2 V c X C 8 x L 2 R z b j 1 Q S U N B T m V 0 L 1 B J Q 0 F O Z X Q v Q W 5 u d W F s U m V w b 3 J 0 L 1 N 1 b W 1 h c n l G a W c 5 L n t J b m N v b X B s Z X R l L D J 9 J n F 1 b 3 Q 7 X S w m c X V v d D t D b 2 x 1 b W 5 D b 3 V u d C Z x d W 9 0 O z o z L C Z x d W 9 0 O 0 t l e U N v b H V t b k 5 h b W V z J n F 1 b 3 Q 7 O l t d L C Z x d W 9 0 O 0 N v b H V t b k l k Z W 5 0 a X R p Z X M m c X V v d D s 6 W y Z x d W 9 0 O 0 9 k Y m M u R G F 0 Y V N v d X J j Z V x c L z E v Z H N u P V B J Q 0 F O Z X Q v U E l D Q U 5 l d C 9 B b m 5 1 Y W x S Z X B v c n Q v U 3 V t b W F y e U Z p Z z k u e 0 9 y Z 2 F u a X N h d G l v b i w w f S Z x d W 9 0 O y w m c X V v d D t P Z G J j L k R h d G F T b 3 V y Y 2 V c X C 8 x L 2 R z b j 1 Q S U N B T m V 0 L 1 B J Q 0 F O Z X Q v Q W 5 u d W F s U m V w b 3 J 0 L 1 N 1 b W 1 h c n l G a W c 5 L n t D b 2 1 w b G V 0 Z U l u M 0 1 v b n R o c y w x f S Z x d W 9 0 O y w m c X V v d D t P Z G J j L k R h d G F T b 3 V y Y 2 V c X C 8 x L 2 R z b j 1 Q S U N B T m V 0 L 1 B J Q 0 F O Z X Q v Q W 5 u d W F s U m V w b 3 J 0 L 1 N 1 b W 1 h c n l G a W c 5 L n t J b m N v b X B s Z X R l L D J 9 J n F 1 b 3 Q 7 X S w m c X V v d D t S Z W x h d G l v b n N o a X B J b m Z v J n F 1 b 3 Q 7 O l t d f S I g L z 4 8 L 1 N 0 Y W J s Z U V u d H J p Z X M + P C 9 J d G V t P j x J d G V t P j x J d G V t T G 9 j Y X R p b 2 4 + P E l 0 Z W 1 U e X B l P k Z v c m 1 1 b G E 8 L 0 l 0 Z W 1 U e X B l P j x J d G V t U G F 0 a D 5 T Z W N 0 a W 9 u M S 9 T d W 1 t Y X J 5 R m l n O S 9 T b 3 V y Y 2 U 8 L 0 l 0 Z W 1 Q Y X R o P j w v S X R l b U x v Y 2 F 0 a W 9 u P j x T d G F i b G V F b n R y a W V z I C 8 + P C 9 J d G V t P j x J d G V t P j x J d G V t T G 9 j Y X R p b 2 4 + P E l 0 Z W 1 U e X B l P k Z v c m 1 1 b G E 8 L 0 l 0 Z W 1 U e X B l P j x J d G V t U G F 0 a D 5 T Z W N 0 a W 9 u M S 9 T d W 1 t Y X J 5 R m l n O S 9 Q S U N B T m V 0 X 0 R h d G F i Y X N l P C 9 J d G V t U G F 0 a D 4 8 L 0 l 0 Z W 1 M b 2 N h d G l v b j 4 8 U 3 R h Y m x l R W 5 0 c m l l c y A v P j w v S X R l b T 4 8 S X R l b T 4 8 S X R l b U x v Y 2 F 0 a W 9 u P j x J d G V t V H l w Z T 5 G b 3 J t d W x h P C 9 J d G V t V H l w Z T 4 8 S X R l b V B h d G g + U 2 V j d G l v b j E v U 3 V t b W F y e U Z p Z z k v Q W 5 u d W F s U m V w b 3 J 0 X 1 N j a G V t Y T w v S X R l b V B h d G g + P C 9 J d G V t T G 9 j Y X R p b 2 4 + P F N 0 Y W J s Z U V u d H J p Z X M g L z 4 8 L 0 l 0 Z W 0 + P E l 0 Z W 0 + P E l 0 Z W 1 M b 2 N h d G l v b j 4 8 S X R l b V R 5 c G U + R m 9 y b X V s Y T w v S X R l b V R 5 c G U + P E l 0 Z W 1 Q Y X R o P l N l Y 3 R p b 2 4 x L 1 N 1 b W 1 h c n l G a W c 5 L 1 N 1 b W 1 h c n l G a W c 5 X 1 R h Y m x l P C 9 J d G V t U G F 0 a D 4 8 L 0 l 0 Z W 1 M b 2 N h d G l v b j 4 8 U 3 R h Y m x l R W 5 0 c m l l c y A v P j w v S X R l b T 4 8 S X R l b T 4 8 S X R l b U x v Y 2 F 0 a W 9 u P j x J d G V t V H l w Z T 5 G b 3 J t d W x h P C 9 J d G V t V H l w Z T 4 8 S X R l b V B h d G g + U 2 V j d G l v b j E v U 3 V t b W F y e U Z p Z z k v U 2 9 y d G V k J T I w U m 9 3 c z w v S X R l b V B h d G g + P C 9 J d G V t T G 9 j Y X R p b 2 4 + P F N 0 Y W J s Z U V u d H J p Z X M g L z 4 8 L 0 l 0 Z W 0 + P E l 0 Z W 0 + P E l 0 Z W 1 M b 2 N h d G l v b j 4 8 S X R l b V R 5 c G U + R m 9 y b X V s Y T w v S X R l b V R 5 c G U + P E l 0 Z W 1 Q Y X R o P l N l Y 3 R p b 2 4 x L 1 N 1 b W 1 h c n l G a W c 5 L 1 J l b W 9 2 Z W Q l M j B D b 2 x 1 b W 5 z P C 9 J d G V t U G F 0 a D 4 8 L 0 l 0 Z W 1 M b 2 N h d G l v b j 4 8 U 3 R h Y m x l R W 5 0 c m l l c y A v P j w v S X R l b T 4 8 S X R l b T 4 8 S X R l b U x v Y 2 F 0 a W 9 u P j x J d G V t V H l w Z T 5 G b 3 J t d W x h P C 9 J d G V t V H l w Z T 4 8 S X R l b V B h d G g + U 2 V j d G l v b j E v d G J s N i 9 S Z W 1 v d m V k J T I w Q 2 9 s d W 1 u c z w v S X R l b V B h d G g + P C 9 J d G V t T G 9 j Y X R p b 2 4 + P F N 0 Y W J s Z U V u d H J p Z X M g L z 4 8 L 0 l 0 Z W 0 + P E l 0 Z W 0 + P E l 0 Z W 1 M b 2 N h d G l v b j 4 8 S X R l b V R 5 c G U + R m 9 y b X V s Y T w v S X R l b V R 5 c G U + P E l 0 Z W 1 Q Y X R o P l N l Y 3 R p b 2 4 x L 0 R R R 3 J v d X B Z c l J l Z m V y c m F s 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x I i A v P j x F b n R y e S B U e X B l P S J G a W x s T 2 J q Z W N 0 V H l w Z S I g V m F s d W U 9 I n N U Y W J s Z S I g L z 4 8 R W 5 0 c n k g V H l w Z T 0 i R m l s b F R v R G F 0 Y U 1 v Z G V s R W 5 h Y m x l Z C I g V m F s d W U 9 I m w w I i A v P j x F b n R y e S B U e X B l P S J G a W x s V G F y Z 2 V 0 I i B W Y W x 1 Z T 0 i c 0 R R R 3 J v d X B Z c l J l Z m V y c m F s I i A v P j x F b n R y e S B U e X B l P S J G a W x s Z W R D b 2 1 w b G V 0 Z V J l c 3 V s d F R v V 2 9 y a 3 N o Z W V 0 I i B W Y W x 1 Z T 0 i b D E i I C 8 + P E V u d H J 5 I F R 5 c G U 9 I l J l Y 2 9 2 Z X J 5 V G F y Z 2 V 0 U 2 h l Z X Q i I F Z h b H V l P S J z U 2 h l Z X Q y I i A v P j x F b n R y e S B U e X B l P S J S Z W N v d m V y e V R h c m d l d E N v b H V t b i I g V m F s d W U 9 I m w x I i A v P j x F b n R y e S B U e X B l P S J S Z W N v d m V y e V R h c m d l d F J v d y I g V m F s d W U 9 I m w x I i A v P j x F b n R y e S B U e X B l P S J S Z W x h d G l v b n N o a X B J b m Z v Q 2 9 u d G F p b m V y I i B W Y W x 1 Z T 0 i c 3 s m c X V v d D t j b 2 x 1 b W 5 D b 3 V u d C Z x d W 9 0 O z o x M S w m c X V v d D t r Z X l D b 2 x 1 b W 5 O Y W 1 l c y Z x d W 9 0 O z p b X S w m c X V v d D t x d W V y e V J l b G F 0 a W 9 u c 2 h p c H M m c X V v d D s 6 W 1 0 s J n F 1 b 3 Q 7 Y 2 9 s d W 1 u S W R l b n R p d G l l c y Z x d W 9 0 O z p b J n F 1 b 3 Q 7 T 2 R i Y y 5 E Y X R h U 2 9 1 c m N l X F w v M S 9 k c 2 4 9 U E l D Q U 5 l d C 9 Q S U N B T m V 0 L 0 F u b n V h b F J l c G 9 y d C 9 E U U d y b 3 V w W X J S Z W Z l c n J h b C 5 7 W X I s M H 0 m c X V v d D s s J n F 1 b 3 Q 7 T 2 R i Y y 5 E Y X R h U 2 9 1 c m N l X F w v M S 9 k c 2 4 9 U E l D Q U 5 l d C 9 Q S U N B T m V 0 L 0 F u b n V h b F J l c G 9 y d C 9 E U U d y b 3 V w W X J S Z W Z l c n J h b C 5 7 V m F y a W F i b G V H c m 9 1 c C w y f S Z x d W 9 0 O y w m c X V v d D t P Z G J j L k R h d G F T b 3 V y Y 2 V c X C 8 x L 2 R z b j 1 Q S U N B T m V 0 L 1 B J Q 0 F O Z X Q v Q W 5 u d W F s U m V w b 3 J 0 L 0 R R R 3 J v d X B Z c l J l Z m V y c m F s L n t O d W 1 i Z X I g b 2 Y g Z X h w Z W N 0 Z W Q g Z G F 0 Y S B p d G V t c y w z f S Z x d W 9 0 O y w m c X V v d D t P Z G J j L k R h d G F T b 3 V y Y 2 V c X C 8 x L 2 R z b j 1 Q S U N B T m V 0 L 1 B J Q 0 F O Z X Q v Q W 5 u d W F s U m V w b 3 J 0 L 0 R R R 3 J v d X B Z c l J l Z m V y c m F s L n t D b 2 1 w b G V 0 Z S B h b m Q g d m F s a W Q s N H 0 m c X V v d D s s J n F 1 b 3 Q 7 T 2 R i Y y 5 E Y X R h U 2 9 1 c m N l X F w v M S 9 k c 2 4 9 U E l D Q U 5 l d C 9 Q S U N B T m V 0 L 0 F u b n V h b F J l c G 9 y d C 9 E U U d y b 3 V w W X J S Z W Z l c n J h b C 5 7 Q 2 9 t c G x l d G U g Y W 5 k I H Z h b G l k I C g l K S w 1 f S Z x d W 9 0 O y w m c X V v d D t P Z G J j L k R h d G F T b 3 V y Y 2 V c X C 8 x L 2 R z b j 1 Q S U N B T m V 0 L 1 B J Q 0 F O Z X Q v Q W 5 u d W F s U m V w b 3 J 0 L 0 R R R 3 J v d X B Z c l J l Z m V y c m F s L n t V b n J l c 2 9 s d m V k I H Z h b G l k Y X R p b 2 4 g c X V l c m l l c y w 2 f S Z x d W 9 0 O y w m c X V v d D t P Z G J j L k R h d G F T b 3 V y Y 2 V c X C 8 x L 2 R z b j 1 Q S U N B T m V 0 L 1 B J Q 0 F O Z X Q v Q W 5 u d W F s U m V w b 3 J 0 L 0 R R R 3 J v d X B Z c l J l Z m V y c m F s L n t V b n J l c 2 9 s d m V k I H Z h b G l k Y X R p b 2 4 g c X V l c m l l c y A o J S k s N 3 0 m c X V v d D s s J n F 1 b 3 Q 7 T 2 R i Y y 5 E Y X R h U 2 9 1 c m N l X F w v M S 9 k c 2 4 9 U E l D Q U 5 l d C 9 Q S U N B T m V 0 L 0 F u b n V h b F J l c G 9 y d C 9 E U U d y b 3 V w W X J S Z W Z l c n J h b C 5 7 Q m x h b m s g Z m l l b G Q s O H 0 m c X V v d D s s J n F 1 b 3 Q 7 T 2 R i Y y 5 E Y X R h U 2 9 1 c m N l X F w v M S 9 k c 2 4 9 U E l D Q U 5 l d C 9 Q S U N B T m V 0 L 0 F u b n V h b F J l c G 9 y d C 9 E U U d y b 3 V w W X J S Z W Z l c n J h b C 5 7 Q m x h b m s g Z m l l b G Q g K C U p L D l 9 J n F 1 b 3 Q 7 L C Z x d W 9 0 O 0 9 k Y m M u R G F 0 Y V N v d X J j Z V x c L z E v Z H N u P V B J Q 0 F O Z X Q v U E l D Q U 5 l d C 9 B b m 5 1 Y W x S Z X B v c n Q v R F F H c m 9 1 c F l y U m V m Z X J y Y W w u e 0 1 p c 3 N p b m c g d m F s d W U g L S B F e H B s Y W l u Y X R p b 2 4 g Z 2 l 2 Z W 4 s M T B 9 J n F 1 b 3 Q 7 L C Z x d W 9 0 O 0 9 k Y m M u R G F 0 Y V N v d X J j Z V x c L z E v Z H N u P V B J Q 0 F O Z X Q v U E l D Q U 5 l d C 9 B b m 5 1 Y W x S Z X B v c n Q v R F F H c m 9 1 c F l y U m V m Z X J y Y W w u e 0 1 p c 3 N p b m c g d m F s d W U g L S B F e H B s Y W l u Y X R p b 2 4 g Z 2 l 2 Z W 4 g K C U p L D E x f S Z x d W 9 0 O 1 0 s J n F 1 b 3 Q 7 Q 2 9 s d W 1 u Q 2 9 1 b n Q m c X V v d D s 6 M T E s J n F 1 b 3 Q 7 S 2 V 5 Q 2 9 s d W 1 u T m F t Z X M m c X V v d D s 6 W 1 0 s J n F 1 b 3 Q 7 Q 2 9 s d W 1 u S W R l b n R p d G l l c y Z x d W 9 0 O z p b J n F 1 b 3 Q 7 T 2 R i Y y 5 E Y X R h U 2 9 1 c m N l X F w v M S 9 k c 2 4 9 U E l D Q U 5 l d C 9 Q S U N B T m V 0 L 0 F u b n V h b F J l c G 9 y d C 9 E U U d y b 3 V w W X J S Z W Z l c n J h b C 5 7 W X I s M H 0 m c X V v d D s s J n F 1 b 3 Q 7 T 2 R i Y y 5 E Y X R h U 2 9 1 c m N l X F w v M S 9 k c 2 4 9 U E l D Q U 5 l d C 9 Q S U N B T m V 0 L 0 F u b n V h b F J l c G 9 y d C 9 E U U d y b 3 V w W X J S Z W Z l c n J h b C 5 7 V m F y a W F i b G V H c m 9 1 c C w y f S Z x d W 9 0 O y w m c X V v d D t P Z G J j L k R h d G F T b 3 V y Y 2 V c X C 8 x L 2 R z b j 1 Q S U N B T m V 0 L 1 B J Q 0 F O Z X Q v Q W 5 u d W F s U m V w b 3 J 0 L 0 R R R 3 J v d X B Z c l J l Z m V y c m F s L n t O d W 1 i Z X I g b 2 Y g Z X h w Z W N 0 Z W Q g Z G F 0 Y S B p d G V t c y w z f S Z x d W 9 0 O y w m c X V v d D t P Z G J j L k R h d G F T b 3 V y Y 2 V c X C 8 x L 2 R z b j 1 Q S U N B T m V 0 L 1 B J Q 0 F O Z X Q v Q W 5 u d W F s U m V w b 3 J 0 L 0 R R R 3 J v d X B Z c l J l Z m V y c m F s L n t D b 2 1 w b G V 0 Z S B h b m Q g d m F s a W Q s N H 0 m c X V v d D s s J n F 1 b 3 Q 7 T 2 R i Y y 5 E Y X R h U 2 9 1 c m N l X F w v M S 9 k c 2 4 9 U E l D Q U 5 l d C 9 Q S U N B T m V 0 L 0 F u b n V h b F J l c G 9 y d C 9 E U U d y b 3 V w W X J S Z W Z l c n J h b C 5 7 Q 2 9 t c G x l d G U g Y W 5 k I H Z h b G l k I C g l K S w 1 f S Z x d W 9 0 O y w m c X V v d D t P Z G J j L k R h d G F T b 3 V y Y 2 V c X C 8 x L 2 R z b j 1 Q S U N B T m V 0 L 1 B J Q 0 F O Z X Q v Q W 5 u d W F s U m V w b 3 J 0 L 0 R R R 3 J v d X B Z c l J l Z m V y c m F s L n t V b n J l c 2 9 s d m V k I H Z h b G l k Y X R p b 2 4 g c X V l c m l l c y w 2 f S Z x d W 9 0 O y w m c X V v d D t P Z G J j L k R h d G F T b 3 V y Y 2 V c X C 8 x L 2 R z b j 1 Q S U N B T m V 0 L 1 B J Q 0 F O Z X Q v Q W 5 u d W F s U m V w b 3 J 0 L 0 R R R 3 J v d X B Z c l J l Z m V y c m F s L n t V b n J l c 2 9 s d m V k I H Z h b G l k Y X R p b 2 4 g c X V l c m l l c y A o J S k s N 3 0 m c X V v d D s s J n F 1 b 3 Q 7 T 2 R i Y y 5 E Y X R h U 2 9 1 c m N l X F w v M S 9 k c 2 4 9 U E l D Q U 5 l d C 9 Q S U N B T m V 0 L 0 F u b n V h b F J l c G 9 y d C 9 E U U d y b 3 V w W X J S Z W Z l c n J h b C 5 7 Q m x h b m s g Z m l l b G Q s O H 0 m c X V v d D s s J n F 1 b 3 Q 7 T 2 R i Y y 5 E Y X R h U 2 9 1 c m N l X F w v M S 9 k c 2 4 9 U E l D Q U 5 l d C 9 Q S U N B T m V 0 L 0 F u b n V h b F J l c G 9 y d C 9 E U U d y b 3 V w W X J S Z W Z l c n J h b C 5 7 Q m x h b m s g Z m l l b G Q g K C U p L D l 9 J n F 1 b 3 Q 7 L C Z x d W 9 0 O 0 9 k Y m M u R G F 0 Y V N v d X J j Z V x c L z E v Z H N u P V B J Q 0 F O Z X Q v U E l D Q U 5 l d C 9 B b m 5 1 Y W x S Z X B v c n Q v R F F H c m 9 1 c F l y U m V m Z X J y Y W w u e 0 1 p c 3 N p b m c g d m F s d W U g L S B F e H B s Y W l u Y X R p b 2 4 g Z 2 l 2 Z W 4 s M T B 9 J n F 1 b 3 Q 7 L C Z x d W 9 0 O 0 9 k Y m M u R G F 0 Y V N v d X J j Z V x c L z E v Z H N u P V B J Q 0 F O Z X Q v U E l D Q U 5 l d C 9 B b m 5 1 Y W x S Z X B v c n Q v R F F H c m 9 1 c F l y U m V m Z X J y Y W w u e 0 1 p c 3 N p b m c g d m F s d W U g L S B F e H B s Y W l u Y X R p b 2 4 g Z 2 l 2 Z W 4 g K C U p L D E x f S Z x d W 9 0 O 1 0 s J n F 1 b 3 Q 7 U m V s Y X R p b 2 5 z a G l w S W 5 m b y Z x d W 9 0 O z p b X X 0 i I C 8 + P E V u d H J 5 I F R 5 c G U 9 I k Z p b G x T d G F 0 d X M i I F Z h b H V l P S J z Q 2 9 t c G x l d G U i I C 8 + P E V u d H J 5 I F R 5 c G U 9 I k Z p b G x D b 2 x 1 b W 5 O Y W 1 l c y I g V m F s d W U 9 I n N b J n F 1 b 3 Q 7 W X I m c X V v d D s s J n F 1 b 3 Q 7 V m F y a W F i b G V H c m 9 1 c C Z x d W 9 0 O y w m c X V v d D t O d W 1 i Z X I g b 2 Y g Z X h w Z W N 0 Z W Q g Z G F 0 Y S B p d G V t c y Z x d W 9 0 O y w m c X V v d D t D b 2 1 w b G V 0 Z S B h b m Q g d m F s a W Q m c X V v d D s s J n F 1 b 3 Q 7 Q 2 9 t c G x l d G U g Y W 5 k I H Z h b G l k I C g l K S Z x d W 9 0 O y w m c X V v d D t V b n J l c 2 9 s d m V k I H Z h b G l k Y X R p b 2 4 g c X V l c m l l c y Z x d W 9 0 O y w m c X V v d D t V b n J l c 2 9 s d m V k I H Z h b G l k Y X R p b 2 4 g c X V l c m l l c y A o J S k m c X V v d D s s J n F 1 b 3 Q 7 Q m x h b m s g Z m l l b G Q m c X V v d D s s J n F 1 b 3 Q 7 Q m x h b m s g Z m l l b G Q g K C U p J n F 1 b 3 Q 7 L C Z x d W 9 0 O 0 1 p c 3 N p b m c g d m F s d W U g L S B F e H B s Y W l u Y X R p b 2 4 g Z 2 l 2 Z W 4 m c X V v d D s s J n F 1 b 3 Q 7 T W l z c 2 l u Z y B 2 Y W x 1 Z S A t I E V 4 c G x h a W 5 h d G l v b i B n a X Z l b i A o J S k m c X V v d D t d I i A v P j x F b n R y e S B U e X B l P S J G a W x s Q 2 9 s d W 1 u V H l w Z X M i I F Z h b H V l P S J z Q W d Z Q 0 F n U U N C Q U l F Q W d R P S I g L z 4 8 R W 5 0 c n k g V H l w Z T 0 i R m l s b E x h c 3 R V c G R h d G V k I i B W Y W x 1 Z T 0 i Z D I w M j A t M T I t M D F U M T U 6 N T c 6 N D U u O D g 3 M D Y z M 1 o i I C 8 + P E V u d H J 5 I F R 5 c G U 9 I k Z p b G x F c n J v c k N v d W 5 0 I i B W Y W x 1 Z T 0 i b D A i I C 8 + P E V u d H J 5 I F R 5 c G U 9 I k Z p b G x F c n J v c k N v Z G U i I F Z h b H V l P S J z V W 5 r b m 9 3 b i I g L z 4 8 R W 5 0 c n k g V H l w Z T 0 i R m l s b E N v d W 5 0 I i B W Y W x 1 Z T 0 i b D E w I i A v P j x F b n R y e S B U e X B l P S J B Z G R l Z F R v R G F 0 Y U 1 v Z G V s I i B W Y W x 1 Z T 0 i b D A i I C 8 + P E V u d H J 5 I F R 5 c G U 9 I l F 1 Z X J 5 S U Q i I F Z h b H V l P S J z O D g x Y j h j M z E t O D k 5 Y y 0 0 M m Q x L W I y N j I t O G E 2 N z Y 4 Y T B l Z D A 2 I i A v P j w v U 3 R h Y m x l R W 5 0 c m l l c z 4 8 L 0 l 0 Z W 0 + P E l 0 Z W 0 + P E l 0 Z W 1 M b 2 N h d G l v b j 4 8 S X R l b V R 5 c G U + R m 9 y b X V s Y T w v S X R l b V R 5 c G U + P E l 0 Z W 1 Q Y X R o P l N l Y 3 R p b 2 4 x L 0 R R R 3 J v d X B Z c l J l Z m V y c m F s L 1 N v d X J j Z T w v S X R l b V B h d G g + P C 9 J d G V t T G 9 j Y X R p b 2 4 + P F N 0 Y W J s Z U V u d H J p Z X M g L z 4 8 L 0 l 0 Z W 0 + P E l 0 Z W 0 + P E l 0 Z W 1 M b 2 N h d G l v b j 4 8 S X R l b V R 5 c G U + R m 9 y b X V s Y T w v S X R l b V R 5 c G U + P E l 0 Z W 1 Q Y X R o P l N l Y 3 R p b 2 4 x L 0 R R R 3 J v d X B Z c l J l Z m V y c m F s L 1 B J Q 0 F O Z X R f R G F 0 Y W J h c 2 U 8 L 0 l 0 Z W 1 Q Y X R o P j w v S X R l b U x v Y 2 F 0 a W 9 u P j x T d G F i b G V F b n R y a W V z I C 8 + P C 9 J d G V t P j x J d G V t P j x J d G V t T G 9 j Y X R p b 2 4 + P E l 0 Z W 1 U e X B l P k Z v c m 1 1 b G E 8 L 0 l 0 Z W 1 U e X B l P j x J d G V t U G F 0 a D 5 T Z W N 0 a W 9 u M S 9 E U U d y b 3 V w W X J S Z W Z l c n J h b C 9 B b m 5 1 Y W x S Z X B v c n R f U 2 N o Z W 1 h P C 9 J d G V t U G F 0 a D 4 8 L 0 l 0 Z W 1 M b 2 N h d G l v b j 4 8 U 3 R h Y m x l R W 5 0 c m l l c y A v P j w v S X R l b T 4 8 S X R l b T 4 8 S X R l b U x v Y 2 F 0 a W 9 u P j x J d G V t V H l w Z T 5 G b 3 J t d W x h P C 9 J d G V t V H l w Z T 4 8 S X R l b V B h d G g + U 2 V j d G l v b j E v R F F H c m 9 1 c F l y U m V m Z X J y Y W w v R F F H c m 9 1 c F l y U m V m Z X J y Y W x f V G F i b G U 8 L 0 l 0 Z W 1 Q Y X R o P j w v S X R l b U x v Y 2 F 0 a W 9 u P j x T d G F i b G V F b n R y a W V z I C 8 + P C 9 J d G V t P j x J d G V t P j x J d G V t T G 9 j Y X R p b 2 4 + P E l 0 Z W 1 U e X B l P k Z v c m 1 1 b G E 8 L 0 l 0 Z W 1 U e X B l P j x J d G V t U G F 0 a D 5 T Z W N 0 a W 9 u M S 9 E U U d y b 3 V w T 3 J n V H J h b n N w b 3 J 0 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x I i A v P j x F b n R y e S B U e X B l P S J G a W x s T 2 J q Z W N 0 V H l w Z S I g V m F s d W U 9 I n N U Y W J s Z S I g L z 4 8 R W 5 0 c n k g V H l w Z T 0 i R m l s b F R v R G F 0 Y U 1 v Z G V s R W 5 h Y m x l Z C I g V m F s d W U 9 I m w w I i A v P j x F b n R y e S B U e X B l P S J G a W x s V G F y Z 2 V 0 I i B W Y W x 1 Z T 0 i c 0 R R R 3 J v d X B P c m d U c m F u c 3 B v c n Q i I C 8 + P E V u d H J 5 I F R 5 c G U 9 I k Z p b G x l Z E N v b X B s Z X R l U m V z d W x 0 V G 9 X b 3 J r c 2 h l Z X Q i I F Z h b H V l P S J s M S I g L z 4 8 R W 5 0 c n k g V H l w Z T 0 i U m V j b 3 Z l c n l U Y X J n Z X R T a G V l d C I g V m F s d W U 9 I n N T a G V l d D Q i I C 8 + P E V u d H J 5 I F R 5 c G U 9 I l J l Y 2 9 2 Z X J 5 V G F y Z 2 V 0 Q 2 9 s d W 1 u I i B W Y W x 1 Z T 0 i b D E i I C 8 + P E V u d H J 5 I F R 5 c G U 9 I l J l Y 2 9 2 Z X J 5 V G F y Z 2 V 0 U m 9 3 I i B W Y W x 1 Z T 0 i b D E i I C 8 + P E V u d H J 5 I F R 5 c G U 9 I k F k Z G V k V G 9 E Y X R h T W 9 k Z W w i I F Z h b H V l P S J s M C I g L z 4 8 R W 5 0 c n k g V H l w Z T 0 i R m l s b E N v d W 5 0 I i B W Y W x 1 Z T 0 i b D E 4 I i A v P j x F b n R y e S B U e X B l P S J G a W x s R X J y b 3 J D b 2 R l I i B W Y W x 1 Z T 0 i c 1 V u a 2 5 v d 2 4 i I C 8 + P E V u d H J 5 I F R 5 c G U 9 I k Z p b G x F c n J v c k N v d W 5 0 I i B W Y W x 1 Z T 0 i b D A i I C 8 + P E V u d H J 5 I F R 5 c G U 9 I k Z p b G x M Y X N 0 V X B k Y X R l Z C I g V m F s d W U 9 I m Q y M D I w L T E y L T A x V D E x O j U 2 O j U x L j E 3 N z A 3 N T N a I i A v P j x F b n R y e S B U e X B l P S J G a W x s Q 2 9 s d W 1 u V H l w Z X M i I F Z h b H V l P S J z Q W d Z Q 0 F n U U N C Q U l F Q W d R P S I g L z 4 8 R W 5 0 c n k g V H l w Z T 0 i R m l s b E N v b H V t b k 5 h b W V z I i B W Y W x 1 Z T 0 i c 1 s m c X V v d D t Z c i Z x d W 9 0 O y w m c X V v d D t W Y X J p Y W J s Z U d y b 3 V w J n F 1 b 3 Q 7 L C Z x d W 9 0 O 0 5 1 b W J l c i B v Z i B l e H B l Y 3 R l Z C B k Y X R h I G l 0 Z W 1 z J n F 1 b 3 Q 7 L C Z x d W 9 0 O 0 N v b X B s Z X R l I G F u Z C B 2 Y W x p Z C Z x d W 9 0 O y w m c X V v d D t D b 2 1 w b G V 0 Z S B h b m Q g d m F s a W Q g K C U p J n F 1 b 3 Q 7 L C Z x d W 9 0 O 1 V u c m V z b 2 x 2 Z W Q g d m F s a W R h d G l v b i B x d W V y a W V z J n F 1 b 3 Q 7 L C Z x d W 9 0 O 1 V u c m V z b 2 x 2 Z W Q g d m F s a W R h d G l v b i B x d W V y a W V z I C g l K S Z x d W 9 0 O y w m c X V v d D t C b G F u a y B m a W V s Z C Z x d W 9 0 O y w m c X V v d D t C b G F u a y B m a W V s Z C A o J S k m c X V v d D s s J n F 1 b 3 Q 7 T W l z c 2 l u Z y B 2 Y W x 1 Z S A t I E V 4 c G x h a W 5 h d G l v b i B n a X Z l b i Z x d W 9 0 O y w m c X V v d D t N a X N z a W 5 n I H Z h b H V l I C 0 g R X h w b G F p b m F 0 a W 9 u I G d p d m V u I C g l K S Z x d W 9 0 O 1 0 i I C 8 + P E V u d H J 5 I F R 5 c G U 9 I k Z p b G x T d G F 0 d X M i I F Z h b H V l P S J z Q 2 9 t c G x l d G U i I C 8 + P E V u d H J 5 I F R 5 c G U 9 I l J l b G F 0 a W 9 u c 2 h p c E l u Z m 9 D b 2 5 0 Y W l u Z X I i I F Z h b H V l P S J z e y Z x d W 9 0 O 2 N v b H V t b k N v d W 5 0 J n F 1 b 3 Q 7 O j E x L C Z x d W 9 0 O 2 t l e U N v b H V t b k 5 h b W V z J n F 1 b 3 Q 7 O l t d L C Z x d W 9 0 O 3 F 1 Z X J 5 U m V s Y X R p b 2 5 z a G l w c y Z x d W 9 0 O z p b X S w m c X V v d D t j b 2 x 1 b W 5 J Z G V u d G l 0 a W V z J n F 1 b 3 Q 7 O l s m c X V v d D t P Z G J j L k R h d G F T b 3 V y Y 2 V c X C 8 x L 2 R z b j 1 Q S U N B T m V 0 L 1 B J Q 0 F O Z X Q v Q W 5 u d W F s U m V w b 3 J 0 L 0 R R R 3 J v d X B P c m d U c m F u c 3 B v c n Q u e 1 l y L D B 9 J n F 1 b 3 Q 7 L C Z x d W 9 0 O 0 9 k Y m M u R G F 0 Y V N v d X J j Z V x c L z E v Z H N u P V B J Q 0 F O Z X Q v U E l D Q U 5 l d C 9 B b m 5 1 Y W x S Z X B v c n Q v R F F H c m 9 1 c E 9 y Z 1 R y Y W 5 z c G 9 y d C 5 7 V m F y a W F i b G V H c m 9 1 c C w y f S Z x d W 9 0 O y w m c X V v d D t P Z G J j L k R h d G F T b 3 V y Y 2 V c X C 8 x L 2 R z b j 1 Q S U N B T m V 0 L 1 B J Q 0 F O Z X Q v Q W 5 u d W F s U m V w b 3 J 0 L 0 R R R 3 J v d X B P c m d U c m F u c 3 B v c n Q u e 0 5 1 b W J l c i B v Z i B l e H B l Y 3 R l Z C B k Y X R h I G l 0 Z W 1 z L D N 9 J n F 1 b 3 Q 7 L C Z x d W 9 0 O 0 9 k Y m M u R G F 0 Y V N v d X J j Z V x c L z E v Z H N u P V B J Q 0 F O Z X Q v U E l D Q U 5 l d C 9 B b m 5 1 Y W x S Z X B v c n Q v R F F H c m 9 1 c E 9 y Z 1 R y Y W 5 z c G 9 y d C 5 7 Q 2 9 t c G x l d G U g Y W 5 k I H Z h b G l k L D R 9 J n F 1 b 3 Q 7 L C Z x d W 9 0 O 0 9 k Y m M u R G F 0 Y V N v d X J j Z V x c L z E v Z H N u P V B J Q 0 F O Z X Q v U E l D Q U 5 l d C 9 B b m 5 1 Y W x S Z X B v c n Q v R F F H c m 9 1 c E 9 y Z 1 R y Y W 5 z c G 9 y d C 5 7 Q 2 9 t c G x l d G U g Y W 5 k I H Z h b G l k I C g l K S w 1 f S Z x d W 9 0 O y w m c X V v d D t P Z G J j L k R h d G F T b 3 V y Y 2 V c X C 8 x L 2 R z b j 1 Q S U N B T m V 0 L 1 B J Q 0 F O Z X Q v Q W 5 u d W F s U m V w b 3 J 0 L 0 R R R 3 J v d X B P c m d U c m F u c 3 B v c n Q u e 1 V u c m V z b 2 x 2 Z W Q g d m F s a W R h d G l v b i B x d W V y a W V z L D Z 9 J n F 1 b 3 Q 7 L C Z x d W 9 0 O 0 9 k Y m M u R G F 0 Y V N v d X J j Z V x c L z E v Z H N u P V B J Q 0 F O Z X Q v U E l D Q U 5 l d C 9 B b m 5 1 Y W x S Z X B v c n Q v R F F H c m 9 1 c E 9 y Z 1 R y Y W 5 z c G 9 y d C 5 7 V W 5 y Z X N v b H Z l Z C B 2 Y W x p Z G F 0 a W 9 u I H F 1 Z X J p Z X M g K C U p L D d 9 J n F 1 b 3 Q 7 L C Z x d W 9 0 O 0 9 k Y m M u R G F 0 Y V N v d X J j Z V x c L z E v Z H N u P V B J Q 0 F O Z X Q v U E l D Q U 5 l d C 9 B b m 5 1 Y W x S Z X B v c n Q v R F F H c m 9 1 c E 9 y Z 1 R y Y W 5 z c G 9 y d C 5 7 Q m x h b m s g Z m l l b G Q s O H 0 m c X V v d D s s J n F 1 b 3 Q 7 T 2 R i Y y 5 E Y X R h U 2 9 1 c m N l X F w v M S 9 k c 2 4 9 U E l D Q U 5 l d C 9 Q S U N B T m V 0 L 0 F u b n V h b F J l c G 9 y d C 9 E U U d y b 3 V w T 3 J n V H J h b n N w b 3 J 0 L n t C b G F u a y B m a W V s Z C A o J S k s O X 0 m c X V v d D s s J n F 1 b 3 Q 7 T 2 R i Y y 5 E Y X R h U 2 9 1 c m N l X F w v M S 9 k c 2 4 9 U E l D Q U 5 l d C 9 Q S U N B T m V 0 L 0 F u b n V h b F J l c G 9 y d C 9 E U U d y b 3 V w T 3 J n V H J h b n N w b 3 J 0 L n t N a X N z a W 5 n I H Z h b H V l I C 0 g R X h w b G F p b m F 0 a W 9 u I G d p d m V u L D E w f S Z x d W 9 0 O y w m c X V v d D t P Z G J j L k R h d G F T b 3 V y Y 2 V c X C 8 x L 2 R z b j 1 Q S U N B T m V 0 L 1 B J Q 0 F O Z X Q v Q W 5 u d W F s U m V w b 3 J 0 L 0 R R R 3 J v d X B P c m d U c m F u c 3 B v c n Q u e 0 1 p c 3 N p b m c g d m F s d W U g L S B F e H B s Y W l u Y X R p b 2 4 g Z 2 l 2 Z W 4 g K C U p L D E x f S Z x d W 9 0 O 1 0 s J n F 1 b 3 Q 7 Q 2 9 s d W 1 u Q 2 9 1 b n Q m c X V v d D s 6 M T E s J n F 1 b 3 Q 7 S 2 V 5 Q 2 9 s d W 1 u T m F t Z X M m c X V v d D s 6 W 1 0 s J n F 1 b 3 Q 7 Q 2 9 s d W 1 u S W R l b n R p d G l l c y Z x d W 9 0 O z p b J n F 1 b 3 Q 7 T 2 R i Y y 5 E Y X R h U 2 9 1 c m N l X F w v M S 9 k c 2 4 9 U E l D Q U 5 l d C 9 Q S U N B T m V 0 L 0 F u b n V h b F J l c G 9 y d C 9 E U U d y b 3 V w T 3 J n V H J h b n N w b 3 J 0 L n t Z c i w w f S Z x d W 9 0 O y w m c X V v d D t P Z G J j L k R h d G F T b 3 V y Y 2 V c X C 8 x L 2 R z b j 1 Q S U N B T m V 0 L 1 B J Q 0 F O Z X Q v Q W 5 u d W F s U m V w b 3 J 0 L 0 R R R 3 J v d X B P c m d U c m F u c 3 B v c n Q u e 1 Z h c m l h Y m x l R 3 J v d X A s M n 0 m c X V v d D s s J n F 1 b 3 Q 7 T 2 R i Y y 5 E Y X R h U 2 9 1 c m N l X F w v M S 9 k c 2 4 9 U E l D Q U 5 l d C 9 Q S U N B T m V 0 L 0 F u b n V h b F J l c G 9 y d C 9 E U U d y b 3 V w T 3 J n V H J h b n N w b 3 J 0 L n t O d W 1 i Z X I g b 2 Y g Z X h w Z W N 0 Z W Q g Z G F 0 Y S B p d G V t c y w z f S Z x d W 9 0 O y w m c X V v d D t P Z G J j L k R h d G F T b 3 V y Y 2 V c X C 8 x L 2 R z b j 1 Q S U N B T m V 0 L 1 B J Q 0 F O Z X Q v Q W 5 u d W F s U m V w b 3 J 0 L 0 R R R 3 J v d X B P c m d U c m F u c 3 B v c n Q u e 0 N v b X B s Z X R l I G F u Z C B 2 Y W x p Z C w 0 f S Z x d W 9 0 O y w m c X V v d D t P Z G J j L k R h d G F T b 3 V y Y 2 V c X C 8 x L 2 R z b j 1 Q S U N B T m V 0 L 1 B J Q 0 F O Z X Q v Q W 5 u d W F s U m V w b 3 J 0 L 0 R R R 3 J v d X B P c m d U c m F u c 3 B v c n Q u e 0 N v b X B s Z X R l I G F u Z C B 2 Y W x p Z C A o J S k s N X 0 m c X V v d D s s J n F 1 b 3 Q 7 T 2 R i Y y 5 E Y X R h U 2 9 1 c m N l X F w v M S 9 k c 2 4 9 U E l D Q U 5 l d C 9 Q S U N B T m V 0 L 0 F u b n V h b F J l c G 9 y d C 9 E U U d y b 3 V w T 3 J n V H J h b n N w b 3 J 0 L n t V b n J l c 2 9 s d m V k I H Z h b G l k Y X R p b 2 4 g c X V l c m l l c y w 2 f S Z x d W 9 0 O y w m c X V v d D t P Z G J j L k R h d G F T b 3 V y Y 2 V c X C 8 x L 2 R z b j 1 Q S U N B T m V 0 L 1 B J Q 0 F O Z X Q v Q W 5 u d W F s U m V w b 3 J 0 L 0 R R R 3 J v d X B P c m d U c m F u c 3 B v c n Q u e 1 V u c m V z b 2 x 2 Z W Q g d m F s a W R h d G l v b i B x d W V y a W V z I C g l K S w 3 f S Z x d W 9 0 O y w m c X V v d D t P Z G J j L k R h d G F T b 3 V y Y 2 V c X C 8 x L 2 R z b j 1 Q S U N B T m V 0 L 1 B J Q 0 F O Z X Q v Q W 5 u d W F s U m V w b 3 J 0 L 0 R R R 3 J v d X B P c m d U c m F u c 3 B v c n Q u e 0 J s Y W 5 r I G Z p Z W x k L D h 9 J n F 1 b 3 Q 7 L C Z x d W 9 0 O 0 9 k Y m M u R G F 0 Y V N v d X J j Z V x c L z E v Z H N u P V B J Q 0 F O Z X Q v U E l D Q U 5 l d C 9 B b m 5 1 Y W x S Z X B v c n Q v R F F H c m 9 1 c E 9 y Z 1 R y Y W 5 z c G 9 y d C 5 7 Q m x h b m s g Z m l l b G Q g K C U p L D l 9 J n F 1 b 3 Q 7 L C Z x d W 9 0 O 0 9 k Y m M u R G F 0 Y V N v d X J j Z V x c L z E v Z H N u P V B J Q 0 F O Z X Q v U E l D Q U 5 l d C 9 B b m 5 1 Y W x S Z X B v c n Q v R F F H c m 9 1 c E 9 y Z 1 R y Y W 5 z c G 9 y d C 5 7 T W l z c 2 l u Z y B 2 Y W x 1 Z S A t I E V 4 c G x h a W 5 h d G l v b i B n a X Z l b i w x M H 0 m c X V v d D s s J n F 1 b 3 Q 7 T 2 R i Y y 5 E Y X R h U 2 9 1 c m N l X F w v M S 9 k c 2 4 9 U E l D Q U 5 l d C 9 Q S U N B T m V 0 L 0 F u b n V h b F J l c G 9 y d C 9 E U U d y b 3 V w T 3 J n V H J h b n N w b 3 J 0 L n t N a X N z a W 5 n I H Z h b H V l I C 0 g R X h w b G F p b m F 0 a W 9 u I G d p d m V u I C g l K S w x M X 0 m c X V v d D t d L C Z x d W 9 0 O 1 J l b G F 0 a W 9 u c 2 h p c E l u Z m 8 m c X V v d D s 6 W 1 1 9 I i A v P j w v U 3 R h Y m x l R W 5 0 c m l l c z 4 8 L 0 l 0 Z W 0 + P E l 0 Z W 0 + P E l 0 Z W 1 M b 2 N h d G l v b j 4 8 S X R l b V R 5 c G U + R m 9 y b X V s Y T w v S X R l b V R 5 c G U + P E l 0 Z W 1 Q Y X R o P l N l Y 3 R p b 2 4 x L 0 R R R 3 J v d X B P c m d U c m F u c 3 B v c n Q v U 2 9 1 c m N l P C 9 J d G V t U G F 0 a D 4 8 L 0 l 0 Z W 1 M b 2 N h d G l v b j 4 8 U 3 R h Y m x l R W 5 0 c m l l c y A v P j w v S X R l b T 4 8 S X R l b T 4 8 S X R l b U x v Y 2 F 0 a W 9 u P j x J d G V t V H l w Z T 5 G b 3 J t d W x h P C 9 J d G V t V H l w Z T 4 8 S X R l b V B h d G g + U 2 V j d G l v b j E v R F F H c m 9 1 c E 9 y Z 1 R y Y W 5 z c G 9 y d C 9 Q S U N B T m V 0 X 0 R h d G F i Y X N l P C 9 J d G V t U G F 0 a D 4 8 L 0 l 0 Z W 1 M b 2 N h d G l v b j 4 8 U 3 R h Y m x l R W 5 0 c m l l c y A v P j w v S X R l b T 4 8 S X R l b T 4 8 S X R l b U x v Y 2 F 0 a W 9 u P j x J d G V t V H l w Z T 5 G b 3 J t d W x h P C 9 J d G V t V H l w Z T 4 8 S X R l b V B h d G g + U 2 V j d G l v b j E v R F F H c m 9 1 c E 9 y Z 1 R y Y W 5 z c G 9 y d C 9 B b m 5 1 Y W x S Z X B v c n R f U 2 N o Z W 1 h P C 9 J d G V t U G F 0 a D 4 8 L 0 l 0 Z W 1 M b 2 N h d G l v b j 4 8 U 3 R h Y m x l R W 5 0 c m l l c y A v P j w v S X R l b T 4 8 S X R l b T 4 8 S X R l b U x v Y 2 F 0 a W 9 u P j x J d G V t V H l w Z T 5 G b 3 J t d W x h P C 9 J d G V t V H l w Z T 4 8 S X R l b V B h d G g + U 2 V j d G l v b j E v R F F H c m 9 1 c E 9 y Z 1 R y Y W 5 z c G 9 y d C 9 E U U d y b 3 V w T 3 J n V H J h b n N w b 3 J 0 X 1 R h Y m x l P C 9 J d G V t U G F 0 a D 4 8 L 0 l 0 Z W 1 M b 2 N h d G l v b j 4 8 U 3 R h Y m x l R W 5 0 c m l l c y A v P j w v S X R l b T 4 8 S X R l b T 4 8 S X R l b U x v Y 2 F 0 a W 9 u P j x J d G V t V H l w Z T 5 G b 3 J t d W x h P C 9 J d G V t V H l w Z T 4 8 S X R l b V B h d G g + U 2 V j d G l v b j E v R F F H c m 9 1 c E 9 y Z 1 R y Y W 5 z c G 9 y d C 9 T b 3 J 0 Z W Q l M j B S b 3 d z P C 9 J d G V t U G F 0 a D 4 8 L 0 l 0 Z W 1 M b 2 N h d G l v b j 4 8 U 3 R h Y m x l R W 5 0 c m l l c y A v P j w v S X R l b T 4 8 S X R l b T 4 8 S X R l b U x v Y 2 F 0 a W 9 u P j x J d G V t V H l w Z T 5 G b 3 J t d W x h P C 9 J d G V t V H l w Z T 4 8 S X R l b V B h d G g + U 2 V j d G l v b j E v R F F H c m 9 1 c E 9 y Z 1 R y Y W 5 z c G 9 y d C 9 S Z W 1 v d m V k J T I w Q 2 9 s d W 1 u c z w v S X R l b V B h d G g + P C 9 J d G V t T G 9 j Y X R p b 2 4 + P F N 0 Y W J s Z U V u d H J p Z X M g L z 4 8 L 0 l 0 Z W 0 + P E l 0 Z W 0 + P E l 0 Z W 1 M b 2 N h d G l v b j 4 8 S X R l b V R 5 c G U + R m 9 y b X V s Y T w v S X R l b V R 5 c G U + P E l 0 Z W 1 Q Y X R o P l N l Y 3 R p b 2 4 x L 0 R R R 3 J v d X B Z c k F k b W l z c 2 l v b j 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S I g L z 4 8 R W 5 0 c n k g V H l w Z T 0 i R m l s b E 9 i a m V j d F R 5 c G U i I F Z h b H V l P S J z V G F i b G U i I C 8 + P E V u d H J 5 I F R 5 c G U 9 I k Z p b G x U b 0 R h d G F N b 2 R l b E V u Y W J s Z W Q i I F Z h b H V l P S J s M C I g L z 4 8 R W 5 0 c n k g V H l w Z T 0 i R m l s b F R h c m d l d C I g V m F s d W U 9 I n N E U U d y b 3 V w W X J B Z G 1 p c 3 N p b 2 4 i I C 8 + P E V u d H J 5 I F R 5 c G U 9 I k Z p b G x l Z E N v b X B s Z X R l U m V z d W x 0 V G 9 X b 3 J r c 2 h l Z X Q i I F Z h b H V l P S J s M S I g L z 4 8 R W 5 0 c n k g V H l w Z T 0 i U m V j b 3 Z l c n l U Y X J n Z X R T a G V l d C I g V m F s d W U 9 I n N T a G V l d D U i I C 8 + P E V u d H J 5 I F R 5 c G U 9 I l J l Y 2 9 2 Z X J 5 V G F y Z 2 V 0 Q 2 9 s d W 1 u I i B W Y W x 1 Z T 0 i b D E i I C 8 + P E V u d H J 5 I F R 5 c G U 9 I l J l Y 2 9 2 Z X J 5 V G F y Z 2 V 0 U m 9 3 I i B W Y W x 1 Z T 0 i b D E i I C 8 + P E V u d H J 5 I F R 5 c G U 9 I k F k Z G V k V G 9 E Y X R h T W 9 k Z W w i I F Z h b H V l P S J s M C I g L z 4 8 R W 5 0 c n k g V H l w Z T 0 i R m l s b E N v d W 5 0 I i B W Y W x 1 Z T 0 i b D I 1 I i A v P j x F b n R y e S B U e X B l P S J G a W x s R X J y b 3 J D b 2 R l I i B W Y W x 1 Z T 0 i c 1 V u a 2 5 v d 2 4 i I C 8 + P E V u d H J 5 I F R 5 c G U 9 I k Z p b G x F c n J v c k N v d W 5 0 I i B W Y W x 1 Z T 0 i b D A i I C 8 + P E V u d H J 5 I F R 5 c G U 9 I k Z p b G x M Y X N 0 V X B k Y X R l Z C I g V m F s d W U 9 I m Q y M D I w L T E y L T A x V D E 1 O j Q 0 O j E w L j Y 1 M D I w O D F a I i A v P j x F b n R y e S B U e X B l P S J G a W x s Q 2 9 s d W 1 u V H l w Z X M i I F Z h b H V l P S J z Q W d Z Q 0 F n U U N C Q U l F Q W d R P S I g L z 4 8 R W 5 0 c n k g V H l w Z T 0 i R m l s b E N v b H V t b k 5 h b W V z I i B W Y W x 1 Z T 0 i c 1 s m c X V v d D t Z c i Z x d W 9 0 O y w m c X V v d D t W Y X J p Y W J s Z U d y b 3 V w J n F 1 b 3 Q 7 L C Z x d W 9 0 O 0 5 1 b W J l c i B v Z i B l e H B l Y 3 R l Z C B k Y X R h I G l 0 Z W 1 z J n F 1 b 3 Q 7 L C Z x d W 9 0 O 0 N v b X B s Z X R l I G F u Z C B 2 Y W x p Z C Z x d W 9 0 O y w m c X V v d D t D b 2 1 w b G V 0 Z S B h b m Q g d m F s a W Q g K C U p J n F 1 b 3 Q 7 L C Z x d W 9 0 O 1 V u c m V z b 2 x 2 Z W Q g d m F s a W R h d G l v b i B x d W V y a W V z J n F 1 b 3 Q 7 L C Z x d W 9 0 O 1 V u c m V z b 2 x 2 Z W Q g d m F s a W R h d G l v b i B x d W V y a W V z I C g l K S Z x d W 9 0 O y w m c X V v d D t C b G F u a y B m a W V s Z C Z x d W 9 0 O y w m c X V v d D t C b G F u a y B m a W V s Z C A o J S k m c X V v d D s s J n F 1 b 3 Q 7 T W l z c 2 l u Z y B 2 Y W x 1 Z S A t I E V 4 c G x h a W 5 h d G l v b i B n a X Z l b i Z x d W 9 0 O y w m c X V v d D t N a X N z a W 5 n I H Z h b H V l I C 0 g R X h w b G F p b m F 0 a W 9 u I G d p d m V u I C g l K S Z x d W 9 0 O 1 0 i I C 8 + P E V u d H J 5 I F R 5 c G U 9 I k Z p b G x T d G F 0 d X M i I F Z h b H V l P S J z Q 2 9 t c G x l d G U i I C 8 + P E V u d H J 5 I F R 5 c G U 9 I l J l b G F 0 a W 9 u c 2 h p c E l u Z m 9 D b 2 5 0 Y W l u Z X I i I F Z h b H V l P S J z e y Z x d W 9 0 O 2 N v b H V t b k N v d W 5 0 J n F 1 b 3 Q 7 O j E x L C Z x d W 9 0 O 2 t l e U N v b H V t b k 5 h b W V z J n F 1 b 3 Q 7 O l t d L C Z x d W 9 0 O 3 F 1 Z X J 5 U m V s Y X R p b 2 5 z a G l w c y Z x d W 9 0 O z p b X S w m c X V v d D t j b 2 x 1 b W 5 J Z G V u d G l 0 a W V z J n F 1 b 3 Q 7 O l s m c X V v d D t P Z G J j L k R h d G F T b 3 V y Y 2 V c X C 8 x L 2 R z b j 1 Q S U N B T m V 0 L 1 B J Q 0 F O Z X Q v Q W 5 u d W F s U m V w b 3 J 0 L 0 R R R 3 J v d X B Z c k F k b W l z c 2 l v b i 5 7 W X I s M H 0 m c X V v d D s s J n F 1 b 3 Q 7 T 2 R i Y y 5 E Y X R h U 2 9 1 c m N l X F w v M S 9 k c 2 4 9 U E l D Q U 5 l d C 9 Q S U N B T m V 0 L 0 F u b n V h b F J l c G 9 y d C 9 E U U d y b 3 V w W X J B Z G 1 p c 3 N p b 2 4 u e 1 Z h c m l h Y m x l R 3 J v d X A s M n 0 m c X V v d D s s J n F 1 b 3 Q 7 T 2 R i Y y 5 E Y X R h U 2 9 1 c m N l X F w v M S 9 k c 2 4 9 U E l D Q U 5 l d C 9 Q S U N B T m V 0 L 0 F u b n V h b F J l c G 9 y d C 9 E U U d y b 3 V w W X J B Z G 1 p c 3 N p b 2 4 u e 0 5 1 b W J l c i B v Z i B l e H B l Y 3 R l Z C B k Y X R h I G l 0 Z W 1 z L D N 9 J n F 1 b 3 Q 7 L C Z x d W 9 0 O 0 9 k Y m M u R G F 0 Y V N v d X J j Z V x c L z E v Z H N u P V B J Q 0 F O Z X Q v U E l D Q U 5 l d C 9 B b m 5 1 Y W x S Z X B v c n Q v R F F H c m 9 1 c F l y Q W R t a X N z a W 9 u L n t D b 2 1 w b G V 0 Z S B h b m Q g d m F s a W Q s N H 0 m c X V v d D s s J n F 1 b 3 Q 7 T 2 R i Y y 5 E Y X R h U 2 9 1 c m N l X F w v M S 9 k c 2 4 9 U E l D Q U 5 l d C 9 Q S U N B T m V 0 L 0 F u b n V h b F J l c G 9 y d C 9 E U U d y b 3 V w W X J B Z G 1 p c 3 N p b 2 4 u e 0 N v b X B s Z X R l I G F u Z C B 2 Y W x p Z C A o J S k s N X 0 m c X V v d D s s J n F 1 b 3 Q 7 T 2 R i Y y 5 E Y X R h U 2 9 1 c m N l X F w v M S 9 k c 2 4 9 U E l D Q U 5 l d C 9 Q S U N B T m V 0 L 0 F u b n V h b F J l c G 9 y d C 9 E U U d y b 3 V w W X J B Z G 1 p c 3 N p b 2 4 u e 1 V u c m V z b 2 x 2 Z W Q g d m F s a W R h d G l v b i B x d W V y a W V z L D Z 9 J n F 1 b 3 Q 7 L C Z x d W 9 0 O 0 9 k Y m M u R G F 0 Y V N v d X J j Z V x c L z E v Z H N u P V B J Q 0 F O Z X Q v U E l D Q U 5 l d C 9 B b m 5 1 Y W x S Z X B v c n Q v R F F H c m 9 1 c F l y Q W R t a X N z a W 9 u L n t V b n J l c 2 9 s d m V k I H Z h b G l k Y X R p b 2 4 g c X V l c m l l c y A o J S k s N 3 0 m c X V v d D s s J n F 1 b 3 Q 7 T 2 R i Y y 5 E Y X R h U 2 9 1 c m N l X F w v M S 9 k c 2 4 9 U E l D Q U 5 l d C 9 Q S U N B T m V 0 L 0 F u b n V h b F J l c G 9 y d C 9 E U U d y b 3 V w W X J B Z G 1 p c 3 N p b 2 4 u e 0 J s Y W 5 r I G Z p Z W x k L D h 9 J n F 1 b 3 Q 7 L C Z x d W 9 0 O 0 9 k Y m M u R G F 0 Y V N v d X J j Z V x c L z E v Z H N u P V B J Q 0 F O Z X Q v U E l D Q U 5 l d C 9 B b m 5 1 Y W x S Z X B v c n Q v R F F H c m 9 1 c F l y Q W R t a X N z a W 9 u L n t C b G F u a y B m a W V s Z C A o J S k s O X 0 m c X V v d D s s J n F 1 b 3 Q 7 T 2 R i Y y 5 E Y X R h U 2 9 1 c m N l X F w v M S 9 k c 2 4 9 U E l D Q U 5 l d C 9 Q S U N B T m V 0 L 0 F u b n V h b F J l c G 9 y d C 9 E U U d y b 3 V w W X J B Z G 1 p c 3 N p b 2 4 u e 0 1 p c 3 N p b m c g d m F s d W U g L S B F e H B s Y W l u Y X R p b 2 4 g Z 2 l 2 Z W 4 s M T B 9 J n F 1 b 3 Q 7 L C Z x d W 9 0 O 0 9 k Y m M u R G F 0 Y V N v d X J j Z V x c L z E v Z H N u P V B J Q 0 F O Z X Q v U E l D Q U 5 l d C 9 B b m 5 1 Y W x S Z X B v c n Q v R F F H c m 9 1 c F l y Q W R t a X N z a W 9 u L n t N a X N z a W 5 n I H Z h b H V l I C 0 g R X h w b G F p b m F 0 a W 9 u I G d p d m V u I C g l K S w x M X 0 m c X V v d D t d L C Z x d W 9 0 O 0 N v b H V t b k N v d W 5 0 J n F 1 b 3 Q 7 O j E x L C Z x d W 9 0 O 0 t l e U N v b H V t b k 5 h b W V z J n F 1 b 3 Q 7 O l t d L C Z x d W 9 0 O 0 N v b H V t b k l k Z W 5 0 a X R p Z X M m c X V v d D s 6 W y Z x d W 9 0 O 0 9 k Y m M u R G F 0 Y V N v d X J j Z V x c L z E v Z H N u P V B J Q 0 F O Z X Q v U E l D Q U 5 l d C 9 B b m 5 1 Y W x S Z X B v c n Q v R F F H c m 9 1 c F l y Q W R t a X N z a W 9 u L n t Z c i w w f S Z x d W 9 0 O y w m c X V v d D t P Z G J j L k R h d G F T b 3 V y Y 2 V c X C 8 x L 2 R z b j 1 Q S U N B T m V 0 L 1 B J Q 0 F O Z X Q v Q W 5 u d W F s U m V w b 3 J 0 L 0 R R R 3 J v d X B Z c k F k b W l z c 2 l v b i 5 7 V m F y a W F i b G V H c m 9 1 c C w y f S Z x d W 9 0 O y w m c X V v d D t P Z G J j L k R h d G F T b 3 V y Y 2 V c X C 8 x L 2 R z b j 1 Q S U N B T m V 0 L 1 B J Q 0 F O Z X Q v Q W 5 u d W F s U m V w b 3 J 0 L 0 R R R 3 J v d X B Z c k F k b W l z c 2 l v b i 5 7 T n V t Y m V y I G 9 m I G V 4 c G V j d G V k I G R h d G E g a X R l b X M s M 3 0 m c X V v d D s s J n F 1 b 3 Q 7 T 2 R i Y y 5 E Y X R h U 2 9 1 c m N l X F w v M S 9 k c 2 4 9 U E l D Q U 5 l d C 9 Q S U N B T m V 0 L 0 F u b n V h b F J l c G 9 y d C 9 E U U d y b 3 V w W X J B Z G 1 p c 3 N p b 2 4 u e 0 N v b X B s Z X R l I G F u Z C B 2 Y W x p Z C w 0 f S Z x d W 9 0 O y w m c X V v d D t P Z G J j L k R h d G F T b 3 V y Y 2 V c X C 8 x L 2 R z b j 1 Q S U N B T m V 0 L 1 B J Q 0 F O Z X Q v Q W 5 u d W F s U m V w b 3 J 0 L 0 R R R 3 J v d X B Z c k F k b W l z c 2 l v b i 5 7 Q 2 9 t c G x l d G U g Y W 5 k I H Z h b G l k I C g l K S w 1 f S Z x d W 9 0 O y w m c X V v d D t P Z G J j L k R h d G F T b 3 V y Y 2 V c X C 8 x L 2 R z b j 1 Q S U N B T m V 0 L 1 B J Q 0 F O Z X Q v Q W 5 u d W F s U m V w b 3 J 0 L 0 R R R 3 J v d X B Z c k F k b W l z c 2 l v b i 5 7 V W 5 y Z X N v b H Z l Z C B 2 Y W x p Z G F 0 a W 9 u I H F 1 Z X J p Z X M s N n 0 m c X V v d D s s J n F 1 b 3 Q 7 T 2 R i Y y 5 E Y X R h U 2 9 1 c m N l X F w v M S 9 k c 2 4 9 U E l D Q U 5 l d C 9 Q S U N B T m V 0 L 0 F u b n V h b F J l c G 9 y d C 9 E U U d y b 3 V w W X J B Z G 1 p c 3 N p b 2 4 u e 1 V u c m V z b 2 x 2 Z W Q g d m F s a W R h d G l v b i B x d W V y a W V z I C g l K S w 3 f S Z x d W 9 0 O y w m c X V v d D t P Z G J j L k R h d G F T b 3 V y Y 2 V c X C 8 x L 2 R z b j 1 Q S U N B T m V 0 L 1 B J Q 0 F O Z X Q v Q W 5 u d W F s U m V w b 3 J 0 L 0 R R R 3 J v d X B Z c k F k b W l z c 2 l v b i 5 7 Q m x h b m s g Z m l l b G Q s O H 0 m c X V v d D s s J n F 1 b 3 Q 7 T 2 R i Y y 5 E Y X R h U 2 9 1 c m N l X F w v M S 9 k c 2 4 9 U E l D Q U 5 l d C 9 Q S U N B T m V 0 L 0 F u b n V h b F J l c G 9 y d C 9 E U U d y b 3 V w W X J B Z G 1 p c 3 N p b 2 4 u e 0 J s Y W 5 r I G Z p Z W x k I C g l K S w 5 f S Z x d W 9 0 O y w m c X V v d D t P Z G J j L k R h d G F T b 3 V y Y 2 V c X C 8 x L 2 R z b j 1 Q S U N B T m V 0 L 1 B J Q 0 F O Z X Q v Q W 5 u d W F s U m V w b 3 J 0 L 0 R R R 3 J v d X B Z c k F k b W l z c 2 l v b i 5 7 T W l z c 2 l u Z y B 2 Y W x 1 Z S A t I E V 4 c G x h a W 5 h d G l v b i B n a X Z l b i w x M H 0 m c X V v d D s s J n F 1 b 3 Q 7 T 2 R i Y y 5 E Y X R h U 2 9 1 c m N l X F w v M S 9 k c 2 4 9 U E l D Q U 5 l d C 9 Q S U N B T m V 0 L 0 F u b n V h b F J l c G 9 y d C 9 E U U d y b 3 V w W X J B Z G 1 p c 3 N p b 2 4 u e 0 1 p c 3 N p b m c g d m F s d W U g L S B F e H B s Y W l u Y X R p b 2 4 g Z 2 l 2 Z W 4 g K C U p L D E x f S Z x d W 9 0 O 1 0 s J n F 1 b 3 Q 7 U m V s Y X R p b 2 5 z a G l w S W 5 m b y Z x d W 9 0 O z p b X X 0 i I C 8 + P E V u d H J 5 I F R 5 c G U 9 I l F 1 Z X J 5 S U Q i I F Z h b H V l P S J z M D g 2 N m Q 4 M z I t N T Y w N C 0 0 Y W Q y L W I 1 Y j Q t Y z V h N z g 1 M j I 1 N 2 Z l I i A v P j w v U 3 R h Y m x l R W 5 0 c m l l c z 4 8 L 0 l 0 Z W 0 + P E l 0 Z W 0 + P E l 0 Z W 1 M b 2 N h d G l v b j 4 8 S X R l b V R 5 c G U + R m 9 y b X V s Y T w v S X R l b V R 5 c G U + P E l 0 Z W 1 Q Y X R o P l N l Y 3 R p b 2 4 x L 0 R R R 3 J v d X B Z c k F k b W l z c 2 l v b i 9 T b 3 V y Y 2 U 8 L 0 l 0 Z W 1 Q Y X R o P j w v S X R l b U x v Y 2 F 0 a W 9 u P j x T d G F i b G V F b n R y a W V z I C 8 + P C 9 J d G V t P j x J d G V t P j x J d G V t T G 9 j Y X R p b 2 4 + P E l 0 Z W 1 U e X B l P k Z v c m 1 1 b G E 8 L 0 l 0 Z W 1 U e X B l P j x J d G V t U G F 0 a D 5 T Z W N 0 a W 9 u M S 9 E U U d y b 3 V w W X J B Z G 1 p c 3 N p b 2 4 v U E l D Q U 5 l d F 9 E Y X R h Y m F z Z T w v S X R l b V B h d G g + P C 9 J d G V t T G 9 j Y X R p b 2 4 + P F N 0 Y W J s Z U V u d H J p Z X M g L z 4 8 L 0 l 0 Z W 0 + P E l 0 Z W 0 + P E l 0 Z W 1 M b 2 N h d G l v b j 4 8 S X R l b V R 5 c G U + R m 9 y b X V s Y T w v S X R l b V R 5 c G U + P E l 0 Z W 1 Q Y X R o P l N l Y 3 R p b 2 4 x L 0 R R R 3 J v d X B Z c k F k b W l z c 2 l v b i 9 B b m 5 1 Y W x S Z X B v c n R f U 2 N o Z W 1 h P C 9 J d G V t U G F 0 a D 4 8 L 0 l 0 Z W 1 M b 2 N h d G l v b j 4 8 U 3 R h Y m x l R W 5 0 c m l l c y A v P j w v S X R l b T 4 8 S X R l b T 4 8 S X R l b U x v Y 2 F 0 a W 9 u P j x J d G V t V H l w Z T 5 G b 3 J t d W x h P C 9 J d G V t V H l w Z T 4 8 S X R l b V B h d G g + U 2 V j d G l v b j E v R F F H c m 9 1 c F l y Q W R t a X N z a W 9 u L 0 R R R 3 J v d X B Z c k F k b W l z c 2 l v b l 9 U Y W J s Z T w v S X R l b V B h d G g + P C 9 J d G V t T G 9 j Y X R p b 2 4 + P F N 0 Y W J s Z U V u d H J p Z X M g L z 4 8 L 0 l 0 Z W 0 + P E l 0 Z W 0 + P E l 0 Z W 1 M b 2 N h d G l v b j 4 8 S X R l b V R 5 c G U + R m 9 y b X V s Y T w v S X R l b V R 5 c G U + P E l 0 Z W 1 Q Y X R o P l N l Y 3 R p b 2 4 x L 0 R R R 3 J v d X B Z c k F k b W l z c 2 l v b i 9 T b 3 J 0 Z W Q l M j B S b 3 d z P C 9 J d G V t U G F 0 a D 4 8 L 0 l 0 Z W 1 M b 2 N h d G l v b j 4 8 U 3 R h Y m x l R W 5 0 c m l l c y A v P j w v S X R l b T 4 8 S X R l b T 4 8 S X R l b U x v Y 2 F 0 a W 9 u P j x J d G V t V H l w Z T 5 G b 3 J t d W x h P C 9 J d G V t V H l w Z T 4 8 S X R l b V B h d G g + U 2 V j d G l v b j E v R F F H c m 9 1 c F l y Q W R t a X N z a W 9 u L 1 J l b W 9 2 Z W Q l M j B D b 2 x 1 b W 5 z P C 9 J d G V t U G F 0 a D 4 8 L 0 l 0 Z W 1 M b 2 N h d G l v b j 4 8 U 3 R h Y m x l R W 5 0 c m l l c y A v P j w v S X R l b T 4 8 S X R l b T 4 8 S X R l b U x v Y 2 F 0 a W 9 u P j x J d G V t V H l w Z T 5 G b 3 J t d W x h P C 9 J d G V t V H l w Z T 4 8 S X R l b V B h d G g + U 2 V j d G l v b j E v R F F H c m 9 1 c F l y U m V m Z X J y Y W w v U 2 9 y d G V k J T I w U m 9 3 c z w v S X R l b V B h d G g + P C 9 J d G V t T G 9 j Y X R p b 2 4 + P F N 0 Y W J s Z U V u d H J p Z X M g L z 4 8 L 0 l 0 Z W 0 + P E l 0 Z W 0 + P E l 0 Z W 1 M b 2 N h d G l v b j 4 8 S X R l b V R 5 c G U + R m 9 y b X V s Y T w v S X R l b V R 5 c G U + P E l 0 Z W 1 Q Y X R o P l N l Y 3 R p b 2 4 x L 0 R R R 3 J v d X B Z c l J l Z m V y c m F s L 1 J l b W 9 2 Z W Q l M j B D b 2 x 1 b W 5 z P C 9 J d G V t U G F 0 a D 4 8 L 0 l 0 Z W 1 M b 2 N h d G l v b j 4 8 U 3 R h Y m x l R W 5 0 c m l l c y A v P j w v S X R l b T 4 8 S X R l b T 4 8 S X R l b U x v Y 2 F 0 a W 9 u P j x J d G V t V H l w Z T 5 G b 3 J t d W x h P C 9 J d G V t V H l w Z T 4 8 S X R l b V B h d G g + U 2 V j d G l v b j E v d G J s N D U v U 2 9 y d G V k J T I w U m 9 3 c z w v S X R l b V B h d G g + P C 9 J d G V t T G 9 j Y X R p b 2 4 + P F N 0 Y W J s Z U V u d H J p Z X M g L z 4 8 L 0 l 0 Z W 0 + P E l 0 Z W 0 + P E l 0 Z W 1 M b 2 N h d G l v b j 4 8 S X R l b V R 5 c G U + R m 9 y b X V s Y T w v S X R l b V R 5 c G U + P E l 0 Z W 1 Q Y X R o P l N l Y 3 R p b 2 4 x L 3 R i b D Q 1 L 1 J l b W 9 2 Z W Q l M j B D b 2 x 1 b W 5 z P C 9 J d G V t U G F 0 a D 4 8 L 0 l 0 Z W 1 M b 2 N h d G l v b j 4 8 U 3 R h Y m x l R W 5 0 c m l l c y A v P j w v S X R l b T 4 8 S X R l b T 4 8 S X R l b U x v Y 2 F 0 a W 9 u P j x J d G V t V H l w Z T 5 G b 3 J t d W x h P C 9 J d G V t V H l w Z T 4 8 S X R l b V B h d G g + U 2 V j d G l v b j E v V G F i b G U z M W F f M j A y M D 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S I g L z 4 8 R W 5 0 c n k g V H l w Z T 0 i R m l s b E 9 i a m V j d F R 5 c G U i I F Z h b H V l P S J z V G F i b G U i I C 8 + P E V u d H J 5 I F R 5 c G U 9 I k Z p b G x U b 0 R h d G F N b 2 R l b E V u Y W J s Z W Q i I F Z h b H V l P S J s M C I g L z 4 8 R W 5 0 c n k g V H l w Z T 0 i R m l s b F R h c m d l d C I g V m F s d W U 9 I n N U Y W J s Z T M x Y V 8 y M D I w I i A v P j x F b n R y e S B U e X B l P S J G a W x s Z W R D b 2 1 w b G V 0 Z V J l c 3 V s d F R v V 2 9 y a 3 N o Z W V 0 I i B W Y W x 1 Z T 0 i b D E i I C 8 + P E V u d H J 5 I F R 5 c G U 9 I l J l Y 2 9 2 Z X J 5 V G F y Z 2 V 0 U 2 h l Z X Q i I F Z h b H V l P S J z U 2 h l Z X Q 0 N i I g L z 4 8 R W 5 0 c n k g V H l w Z T 0 i U m V j b 3 Z l c n l U Y X J n Z X R D b 2 x 1 b W 4 i I F Z h b H V l P S J s M S I g L z 4 8 R W 5 0 c n k g V H l w Z T 0 i U m V j b 3 Z l c n l U Y X J n Z X R S b 3 c i I F Z h b H V l P S J s M S I g L z 4 8 R W 5 0 c n k g V H l w Z T 0 i Q W R k Z W R U b 0 R h d G F N b 2 R l b C I g V m F s d W U 9 I m w w I i A v P j x F b n R y e S B U e X B l P S J G a W x s Q 2 9 1 b n Q i I F Z h b H V l P S J s M T A w I i A v P j x F b n R y e S B U e X B l P S J G a W x s R X J y b 3 J D b 2 R l I i B W Y W x 1 Z T 0 i c 1 V u a 2 5 v d 2 4 i I C 8 + P E V u d H J 5 I F R 5 c G U 9 I k Z p b G x F c n J v c k N v d W 5 0 I i B W Y W x 1 Z T 0 i b D A i I C 8 + P E V u d H J 5 I F R 5 c G U 9 I k Z p b G x M Y X N 0 V X B k Y X R l Z C I g V m F s d W U 9 I m Q y M D I w L T E y L T A 3 V D E w O j M 3 O j Q 1 L j E 4 O T g 4 N j J a I i A v P j x F b n R y e S B U e X B l P S J G a W x s Q 2 9 s d W 1 u V H l w Z X M i I F Z h b H V l P S J z Q m d Z R k J R V U Z C U U l D I i A v P j x F b n R y e S B U e X B l P S J G a W x s Q 2 9 s d W 1 u T m F t Z X M i I F Z h b H V l P S J z W y Z x d W 9 0 O 3 l l Y X I m c X V v d D s s J n F 1 b 3 Q 7 d H J 1 c 3 Q m c X V v d D s s J n F 1 b 3 Q 7 Y W R t a X N z a W 9 u c y Z x d W 9 0 O y w m c X V v d D t o a W F k b W l z c 2 l v b n M m c X V v d D s s J n F 1 b 3 Q 7 c G V y Y y Z x d W 9 0 O y w m c X V v d D t o a W R h e X M m c X V v d D s s J n F 1 b 3 Q 7 b W V k a W F u a G l m b G 9 3 J n F 1 b 3 Q 7 L C Z x d W 9 0 O 2 1 p b m h p Z m x v d y Z x d W 9 0 O y w m c X V v d D t t Y X h o a W Z s b 3 c m c X V v d D t d I i A v P j x F b n R y e S B U e X B l P S J G a W x s U 3 R h d H V z I i B W Y W x 1 Z T 0 i c 0 N v b X B s Z X R l I i A v P j x F b n R y e S B U e X B l P S J S Z W x h d G l v b n N o a X B J b m Z v Q 2 9 u d G F p b m V y I i B W Y W x 1 Z T 0 i c 3 s m c X V v d D t j b 2 x 1 b W 5 D b 3 V u d C Z x d W 9 0 O z o 5 L C Z x d W 9 0 O 2 t l e U N v b H V t b k 5 h b W V z J n F 1 b 3 Q 7 O l t d L C Z x d W 9 0 O 3 F 1 Z X J 5 U m V s Y X R p b 2 5 z a G l w c y Z x d W 9 0 O z p b X S w m c X V v d D t j b 2 x 1 b W 5 J Z G V u d G l 0 a W V z J n F 1 b 3 Q 7 O l s m c X V v d D t P Z G J j L k R h d G F T b 3 V y Y 2 V c X C 8 x L 2 R z b j 1 Q S U N B T m V 0 L 1 B J Q 0 F O Z X Q v Q W 5 u d W F s U m V w b 3 J 0 L 1 R h Y m x l M z F h X z I w M j A u e 3 l l Y X I s M H 0 m c X V v d D s s J n F 1 b 3 Q 7 T 2 R i Y y 5 E Y X R h U 2 9 1 c m N l X F w v M S 9 k c 2 4 9 U E l D Q U 5 l d C 9 Q S U N B T m V 0 L 0 F u b n V h b F J l c G 9 y d C 9 U Y W J s Z T M x Y V 8 y M D I w L n t 0 c n V z d C w x f S Z x d W 9 0 O y w m c X V v d D t P Z G J j L k R h d G F T b 3 V y Y 2 V c X C 8 x L 2 R z b j 1 Q S U N B T m V 0 L 1 B J Q 0 F O Z X Q v Q W 5 u d W F s U m V w b 3 J 0 L 1 R h Y m x l M z F h X z I w M j A u e 2 F k b W l z c 2 l v b n M s M n 0 m c X V v d D s s J n F 1 b 3 Q 7 T 2 R i Y y 5 E Y X R h U 2 9 1 c m N l X F w v M S 9 k c 2 4 9 U E l D Q U 5 l d C 9 Q S U N B T m V 0 L 0 F u b n V h b F J l c G 9 y d C 9 U Y W J s Z T M x Y V 8 y M D I w L n t o a W F k b W l z c 2 l v b n M s M 3 0 m c X V v d D s s J n F 1 b 3 Q 7 T 2 R i Y y 5 E Y X R h U 2 9 1 c m N l X F w v M S 9 k c 2 4 9 U E l D Q U 5 l d C 9 Q S U N B T m V 0 L 0 F u b n V h b F J l c G 9 y d C 9 U Y W J s Z T M x Y V 8 y M D I w L n t w Z X J j L D R 9 J n F 1 b 3 Q 7 L C Z x d W 9 0 O 0 9 k Y m M u R G F 0 Y V N v d X J j Z V x c L z E v Z H N u P V B J Q 0 F O Z X Q v U E l D Q U 5 l d C 9 B b m 5 1 Y W x S Z X B v c n Q v V G F i b G U z M W F f M j A y M C 5 7 a G l k Y X l z L D V 9 J n F 1 b 3 Q 7 L C Z x d W 9 0 O 0 9 k Y m M u R G F 0 Y V N v d X J j Z V x c L z E v Z H N u P V B J Q 0 F O Z X Q v U E l D Q U 5 l d C 9 B b m 5 1 Y W x S Z X B v c n Q v V G F i b G U z M W F f M j A y M C 5 7 b W V k a W F u a G l m b G 9 3 L D Z 9 J n F 1 b 3 Q 7 L C Z x d W 9 0 O 0 9 k Y m M u R G F 0 Y V N v d X J j Z V x c L z E v Z H N u P V B J Q 0 F O Z X Q v U E l D Q U 5 l d C 9 B b m 5 1 Y W x S Z X B v c n Q v V G F i b G U z M W F f M j A y M C 5 7 b W l u a G l m b G 9 3 L D d 9 J n F 1 b 3 Q 7 L C Z x d W 9 0 O 0 9 k Y m M u R G F 0 Y V N v d X J j Z V x c L z E v Z H N u P V B J Q 0 F O Z X Q v U E l D Q U 5 l d C 9 B b m 5 1 Y W x S Z X B v c n Q v V G F i b G U z M W F f M j A y M C 5 7 b W F 4 a G l m b G 9 3 L D h 9 J n F 1 b 3 Q 7 X S w m c X V v d D t D b 2 x 1 b W 5 D b 3 V u d C Z x d W 9 0 O z o 5 L C Z x d W 9 0 O 0 t l e U N v b H V t b k 5 h b W V z J n F 1 b 3 Q 7 O l t d L C Z x d W 9 0 O 0 N v b H V t b k l k Z W 5 0 a X R p Z X M m c X V v d D s 6 W y Z x d W 9 0 O 0 9 k Y m M u R G F 0 Y V N v d X J j Z V x c L z E v Z H N u P V B J Q 0 F O Z X Q v U E l D Q U 5 l d C 9 B b m 5 1 Y W x S Z X B v c n Q v V G F i b G U z M W F f M j A y M C 5 7 e W V h c i w w f S Z x d W 9 0 O y w m c X V v d D t P Z G J j L k R h d G F T b 3 V y Y 2 V c X C 8 x L 2 R z b j 1 Q S U N B T m V 0 L 1 B J Q 0 F O Z X Q v Q W 5 u d W F s U m V w b 3 J 0 L 1 R h Y m x l M z F h X z I w M j A u e 3 R y d X N 0 L D F 9 J n F 1 b 3 Q 7 L C Z x d W 9 0 O 0 9 k Y m M u R G F 0 Y V N v d X J j Z V x c L z E v Z H N u P V B J Q 0 F O Z X Q v U E l D Q U 5 l d C 9 B b m 5 1 Y W x S Z X B v c n Q v V G F i b G U z M W F f M j A y M C 5 7 Y W R t a X N z a W 9 u c y w y f S Z x d W 9 0 O y w m c X V v d D t P Z G J j L k R h d G F T b 3 V y Y 2 V c X C 8 x L 2 R z b j 1 Q S U N B T m V 0 L 1 B J Q 0 F O Z X Q v Q W 5 u d W F s U m V w b 3 J 0 L 1 R h Y m x l M z F h X z I w M j A u e 2 h p Y W R t a X N z a W 9 u c y w z f S Z x d W 9 0 O y w m c X V v d D t P Z G J j L k R h d G F T b 3 V y Y 2 V c X C 8 x L 2 R z b j 1 Q S U N B T m V 0 L 1 B J Q 0 F O Z X Q v Q W 5 u d W F s U m V w b 3 J 0 L 1 R h Y m x l M z F h X z I w M j A u e 3 B l c m M s N H 0 m c X V v d D s s J n F 1 b 3 Q 7 T 2 R i Y y 5 E Y X R h U 2 9 1 c m N l X F w v M S 9 k c 2 4 9 U E l D Q U 5 l d C 9 Q S U N B T m V 0 L 0 F u b n V h b F J l c G 9 y d C 9 U Y W J s Z T M x Y V 8 y M D I w L n t o a W R h e X M s N X 0 m c X V v d D s s J n F 1 b 3 Q 7 T 2 R i Y y 5 E Y X R h U 2 9 1 c m N l X F w v M S 9 k c 2 4 9 U E l D Q U 5 l d C 9 Q S U N B T m V 0 L 0 F u b n V h b F J l c G 9 y d C 9 U Y W J s Z T M x Y V 8 y M D I w L n t t Z W R p Y W 5 o a W Z s b 3 c s N n 0 m c X V v d D s s J n F 1 b 3 Q 7 T 2 R i Y y 5 E Y X R h U 2 9 1 c m N l X F w v M S 9 k c 2 4 9 U E l D Q U 5 l d C 9 Q S U N B T m V 0 L 0 F u b n V h b F J l c G 9 y d C 9 U Y W J s Z T M x Y V 8 y M D I w L n t t a W 5 o a W Z s b 3 c s N 3 0 m c X V v d D s s J n F 1 b 3 Q 7 T 2 R i Y y 5 E Y X R h U 2 9 1 c m N l X F w v M S 9 k c 2 4 9 U E l D Q U 5 l d C 9 Q S U N B T m V 0 L 0 F u b n V h b F J l c G 9 y d C 9 U Y W J s Z T M x Y V 8 y M D I w L n t t Y X h o a W Z s b 3 c s O H 0 m c X V v d D t d L C Z x d W 9 0 O 1 J l b G F 0 a W 9 u c 2 h p c E l u Z m 8 m c X V v d D s 6 W 1 1 9 I i A v P j w v U 3 R h Y m x l R W 5 0 c m l l c z 4 8 L 0 l 0 Z W 0 + P E l 0 Z W 0 + P E l 0 Z W 1 M b 2 N h d G l v b j 4 8 S X R l b V R 5 c G U + R m 9 y b X V s Y T w v S X R l b V R 5 c G U + P E l 0 Z W 1 Q Y X R o P l N l Y 3 R p b 2 4 x L 1 R h Y m x l M z F h X z I w M j A v U 2 9 1 c m N l P C 9 J d G V t U G F 0 a D 4 8 L 0 l 0 Z W 1 M b 2 N h d G l v b j 4 8 U 3 R h Y m x l R W 5 0 c m l l c y A v P j w v S X R l b T 4 8 S X R l b T 4 8 S X R l b U x v Y 2 F 0 a W 9 u P j x J d G V t V H l w Z T 5 G b 3 J t d W x h P C 9 J d G V t V H l w Z T 4 8 S X R l b V B h d G g + U 2 V j d G l v b j E v V G F i b G U z M W F f M j A y M C 9 Q S U N B T m V 0 X 0 R h d G F i Y X N l P C 9 J d G V t U G F 0 a D 4 8 L 0 l 0 Z W 1 M b 2 N h d G l v b j 4 8 U 3 R h Y m x l R W 5 0 c m l l c y A v P j w v S X R l b T 4 8 S X R l b T 4 8 S X R l b U x v Y 2 F 0 a W 9 u P j x J d G V t V H l w Z T 5 G b 3 J t d W x h P C 9 J d G V t V H l w Z T 4 8 S X R l b V B h d G g + U 2 V j d G l v b j E v V G F i b G U z M W F f M j A y M C 9 B b m 5 1 Y W x S Z X B v c n R f U 2 N o Z W 1 h P C 9 J d G V t U G F 0 a D 4 8 L 0 l 0 Z W 1 M b 2 N h d G l v b j 4 8 U 3 R h Y m x l R W 5 0 c m l l c y A v P j w v S X R l b T 4 8 S X R l b T 4 8 S X R l b U x v Y 2 F 0 a W 9 u P j x J d G V t V H l w Z T 5 G b 3 J t d W x h P C 9 J d G V t V H l w Z T 4 8 S X R l b V B h d G g + U 2 V j d G l v b j E v V G F i b G U z M W F f M j A y M C 9 U Y W J s Z T M x Y V 8 y M D I w X 1 R h Y m x l P C 9 J d G V t U G F 0 a D 4 8 L 0 l 0 Z W 1 M b 2 N h d G l v b j 4 8 U 3 R h Y m x l R W 5 0 c m l l c y A v P j w v S X R l b T 4 8 S X R l b T 4 8 S X R l b U x v Y 2 F 0 a W 9 u P j x J d G V t V H l w Z T 5 G b 3 J t d W x h P C 9 J d G V t V H l w Z T 4 8 S X R l b V B h d G g + U 2 V j d G l v b j E v V G F i b G U z N F 8 y M D I w 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x I i A v P j x F b n R y e S B U e X B l P S J G a W x s T 2 J q Z W N 0 V H l w Z S I g V m F s d W U 9 I n N U Y W J s Z S I g L z 4 8 R W 5 0 c n k g V H l w Z T 0 i R m l s b F R v R G F 0 Y U 1 v Z G V s R W 5 h Y m x l Z C I g V m F s d W U 9 I m w w I i A v P j x F b n R y e S B U e X B l P S J G a W x s V G F y Z 2 V 0 I i B W Y W x 1 Z T 0 i c 1 R h Y m x l M z R f M j A y M C I g L z 4 8 R W 5 0 c n k g V H l w Z T 0 i R m l s b G V k Q 2 9 t c G x l d G V S Z X N 1 b H R U b 1 d v c m t z a G V l d C I g V m F s d W U 9 I m w x I i A v P j x F b n R y e S B U e X B l P S J S Z W N v d m V y e V R h c m d l d F N o Z W V 0 I i B W Y W x 1 Z T 0 i c 1 N o Z W V 0 N D c i I C 8 + P E V u d H J 5 I F R 5 c G U 9 I l J l Y 2 9 2 Z X J 5 V G F y Z 2 V 0 Q 2 9 s d W 1 u I i B W Y W x 1 Z T 0 i b D E i I C 8 + P E V u d H J 5 I F R 5 c G U 9 I l J l Y 2 9 2 Z X J 5 V G F y Z 2 V 0 U m 9 3 I i B W Y W x 1 Z T 0 i b D E i I C 8 + P E V u d H J 5 I F R 5 c G U 9 I k F k Z G V k V G 9 E Y X R h T W 9 k Z W w i I F Z h b H V l P S J s M C I g L z 4 8 R W 5 0 c n k g V H l w Z T 0 i R m l s b E N v d W 5 0 I i B W Y W x 1 Z T 0 i b D M 2 I i A v P j x F b n R y e S B U e X B l P S J G a W x s R X J y b 3 J D b 2 R l I i B W Y W x 1 Z T 0 i c 1 V u a 2 5 v d 2 4 i I C 8 + P E V u d H J 5 I F R 5 c G U 9 I k Z p b G x F c n J v c k N v d W 5 0 I i B W Y W x 1 Z T 0 i b D A i I C 8 + P E V u d H J 5 I F R 5 c G U 9 I k Z p b G x M Y X N 0 V X B k Y X R l Z C I g V m F s d W U 9 I m Q y M D I w L T E y L T A 3 V D E x O j E w O j A 4 L j E 1 N D I 0 N T R a I i A v P j x F b n R y e S B U e X B l P S J G a W x s Q 2 9 s d W 1 u V H l w Z X M i I F Z h b H V l P S J z Q l F V R k J n P T 0 i I C 8 + P E V u d H J 5 I F R 5 c G U 9 I k Z p b G x D b 2 x 1 b W 5 O Y W 1 l c y I g V m F s d W U 9 I n N b J n F 1 b 3 Q 7 e W V h c i Z x d W 9 0 O y w m c X V v d D t t b 2 5 0 a C Z x d W 9 0 O y w m c X V v d D t t Z W R p Y W 4 m c X V v d D s s J n F 1 b 3 Q 7 a X F y J n F 1 b 3 Q 7 X S I g L z 4 8 R W 5 0 c n k g V H l w Z T 0 i R m l s b F N 0 Y X R 1 c y I g V m F s d W U 9 I n N D b 2 1 w b G V 0 Z S I g L z 4 8 R W 5 0 c n k g V H l w Z T 0 i U m V s Y X R p b 2 5 z a G l w S W 5 m b 0 N v b n R h a W 5 l c i I g V m F s d W U 9 I n N 7 J n F 1 b 3 Q 7 Y 2 9 s d W 1 u Q 2 9 1 b n Q m c X V v d D s 6 N C w m c X V v d D t r Z X l D b 2 x 1 b W 5 O Y W 1 l c y Z x d W 9 0 O z p b X S w m c X V v d D t x d W V y e V J l b G F 0 a W 9 u c 2 h p c H M m c X V v d D s 6 W 1 0 s J n F 1 b 3 Q 7 Y 2 9 s d W 1 u S W R l b n R p d G l l c y Z x d W 9 0 O z p b J n F 1 b 3 Q 7 T 2 R i Y y 5 E Y X R h U 2 9 1 c m N l X F w v M S 9 k c 2 4 9 U E l D Q U 5 l d C 9 Q S U N B T m V 0 L 0 F u b n V h b F J l c G 9 y d C 9 U Y W J s Z T M 0 X z I w M j A u e 3 l l Y X I s M H 0 m c X V v d D s s J n F 1 b 3 Q 7 T 2 R i Y y 5 E Y X R h U 2 9 1 c m N l X F w v M S 9 k c 2 4 9 U E l D Q U 5 l d C 9 Q S U N B T m V 0 L 0 F u b n V h b F J l c G 9 y d C 9 U Y W J s Z T M 0 X z I w M j A u e 2 1 v b n R o L D F 9 J n F 1 b 3 Q 7 L C Z x d W 9 0 O 0 9 k Y m M u R G F 0 Y V N v d X J j Z V x c L z E v Z H N u P V B J Q 0 F O Z X Q v U E l D Q U 5 l d C 9 B b m 5 1 Y W x S Z X B v c n Q v V G F i b G U z N F 8 y M D I w L n t t Z W R p Y W 4 s M n 0 m c X V v d D s s J n F 1 b 3 Q 7 T 2 R i Y y 5 E Y X R h U 2 9 1 c m N l X F w v M S 9 k c 2 4 9 U E l D Q U 5 l d C 9 Q S U N B T m V 0 L 0 F u b n V h b F J l c G 9 y d C 9 U Y W J s Z T M 0 X z I w M j A u e 2 l x c i w z f S Z x d W 9 0 O 1 0 s J n F 1 b 3 Q 7 Q 2 9 s d W 1 u Q 2 9 1 b n Q m c X V v d D s 6 N C w m c X V v d D t L Z X l D b 2 x 1 b W 5 O Y W 1 l c y Z x d W 9 0 O z p b X S w m c X V v d D t D b 2 x 1 b W 5 J Z G V u d G l 0 a W V z J n F 1 b 3 Q 7 O l s m c X V v d D t P Z G J j L k R h d G F T b 3 V y Y 2 V c X C 8 x L 2 R z b j 1 Q S U N B T m V 0 L 1 B J Q 0 F O Z X Q v Q W 5 u d W F s U m V w b 3 J 0 L 1 R h Y m x l M z R f M j A y M C 5 7 e W V h c i w w f S Z x d W 9 0 O y w m c X V v d D t P Z G J j L k R h d G F T b 3 V y Y 2 V c X C 8 x L 2 R z b j 1 Q S U N B T m V 0 L 1 B J Q 0 F O Z X Q v Q W 5 u d W F s U m V w b 3 J 0 L 1 R h Y m x l M z R f M j A y M C 5 7 b W 9 u d G g s M X 0 m c X V v d D s s J n F 1 b 3 Q 7 T 2 R i Y y 5 E Y X R h U 2 9 1 c m N l X F w v M S 9 k c 2 4 9 U E l D Q U 5 l d C 9 Q S U N B T m V 0 L 0 F u b n V h b F J l c G 9 y d C 9 U Y W J s Z T M 0 X z I w M j A u e 2 1 l Z G l h b i w y f S Z x d W 9 0 O y w m c X V v d D t P Z G J j L k R h d G F T b 3 V y Y 2 V c X C 8 x L 2 R z b j 1 Q S U N B T m V 0 L 1 B J Q 0 F O Z X Q v Q W 5 u d W F s U m V w b 3 J 0 L 1 R h Y m x l M z R f M j A y M C 5 7 a X F y L D N 9 J n F 1 b 3 Q 7 X S w m c X V v d D t S Z W x h d G l v b n N o a X B J b m Z v J n F 1 b 3 Q 7 O l t d f S I g L z 4 8 L 1 N 0 Y W J s Z U V u d H J p Z X M + P C 9 J d G V t P j x J d G V t P j x J d G V t T G 9 j Y X R p b 2 4 + P E l 0 Z W 1 U e X B l P k Z v c m 1 1 b G E 8 L 0 l 0 Z W 1 U e X B l P j x J d G V t U G F 0 a D 5 T Z W N 0 a W 9 u M S 9 U Y W J s Z T M 0 X z I w M j A v U 2 9 1 c m N l P C 9 J d G V t U G F 0 a D 4 8 L 0 l 0 Z W 1 M b 2 N h d G l v b j 4 8 U 3 R h Y m x l R W 5 0 c m l l c y A v P j w v S X R l b T 4 8 S X R l b T 4 8 S X R l b U x v Y 2 F 0 a W 9 u P j x J d G V t V H l w Z T 5 G b 3 J t d W x h P C 9 J d G V t V H l w Z T 4 8 S X R l b V B h d G g + U 2 V j d G l v b j E v V G F i b G U z N F 8 y M D I w L 1 B J Q 0 F O Z X R f R G F 0 Y W J h c 2 U 8 L 0 l 0 Z W 1 Q Y X R o P j w v S X R l b U x v Y 2 F 0 a W 9 u P j x T d G F i b G V F b n R y a W V z I C 8 + P C 9 J d G V t P j x J d G V t P j x J d G V t T G 9 j Y X R p b 2 4 + P E l 0 Z W 1 U e X B l P k Z v c m 1 1 b G E 8 L 0 l 0 Z W 1 U e X B l P j x J d G V t U G F 0 a D 5 T Z W N 0 a W 9 u M S 9 U Y W J s Z T M 0 X z I w M j A v Q W 5 u d W F s U m V w b 3 J 0 X 1 N j a G V t Y T w v S X R l b V B h d G g + P C 9 J d G V t T G 9 j Y X R p b 2 4 + P F N 0 Y W J s Z U V u d H J p Z X M g L z 4 8 L 0 l 0 Z W 0 + P E l 0 Z W 0 + P E l 0 Z W 1 M b 2 N h d G l v b j 4 8 S X R l b V R 5 c G U + R m 9 y b X V s Y T w v S X R l b V R 5 c G U + P E l 0 Z W 1 Q Y X R o P l N l Y 3 R p b 2 4 x L 1 R h Y m x l M z R f M j A y M C 9 U Y W J s Z T M 0 X z I w M j B f V G F i b G U 8 L 0 l 0 Z W 1 Q Y X R o P j w v S X R l b U x v Y 2 F 0 a W 9 u P j x T d G F i b G V F b n R y a W V z I C 8 + P C 9 J d G V t P j x J d G V t P j x J d G V t T G 9 j Y X R p b 2 4 + P E l 0 Z W 1 U e X B l P k Z v c m 1 1 b G E 8 L 0 l 0 Z W 1 U e X B l P j x J d G V t U G F 0 a D 5 T Z W N 0 a W 9 u M S 9 U Y W J s Z T M 3 X z I w M j A 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R m l s b F R h c m d l d C I g V m F s d W U 9 I n N U Y W J s Z T M 3 X z I w M j A i I C 8 + P E V u d H J 5 I F R 5 c G U 9 I k Z p b G x l Z E N v b X B s Z X R l U m V z d W x 0 V G 9 X b 3 J r c 2 h l Z X Q i I F Z h b H V l P S J s M S I g L z 4 8 R W 5 0 c n k g V H l w Z T 0 i U m V j b 3 Z l c n l U Y X J n Z X R T a G V l d C I g V m F s d W U 9 I n N T a G V l d D Q 4 I i A v P j x F b n R y e S B U e X B l P S J S Z W N v d m V y e V R h c m d l d E N v b H V t b i I g V m F s d W U 9 I m w x I i A v P j x F b n R y e S B U e X B l P S J S Z W N v d m V y e V R h c m d l d F J v d y I g V m F s d W U 9 I m w x I i A v P j x F b n R y e S B U e X B l P S J O Y W 1 l V X B k Y X R l Z E F m d G V y R m l s b C I g V m F s d W U 9 I m w w I i A v P j x F b n R y e S B U e X B l P S J S Z X N 1 b H R U e X B l I i B W Y W x 1 Z T 0 i c 1 R h Y m x l I i A v P j x F b n R y e S B U e X B l P S J C d W Z m Z X J O Z X h 0 U m V m c m V z a C I g V m F s d W U 9 I m w x I i A v P j x F b n R y e S B U e X B l P S J B Z G R l Z F R v R G F 0 Y U 1 v Z G V s I i B W Y W x 1 Z T 0 i b D A i I C 8 + P E V u d H J 5 I F R 5 c G U 9 I k Z p b G x D b 3 V u d C I g V m F s d W U 9 I m w 5 N i I g L z 4 8 R W 5 0 c n k g V H l w Z T 0 i R m l s b E V y c m 9 y Q 2 9 k Z S I g V m F s d W U 9 I n N V b m t u b 3 d u I i A v P j x F b n R y e S B U e X B l P S J G a W x s R X J y b 3 J D b 3 V u d C I g V m F s d W U 9 I m w w I i A v P j x F b n R y e S B U e X B l P S J G a W x s T G F z d F V w Z G F 0 Z W Q i I F Z h b H V l P S J k M j A y M C 0 x M i 0 w N 1 Q x M T o x M T o z M S 4 x M z Y 1 N T E 2 W i I g L z 4 8 R W 5 0 c n k g V H l w Z T 0 i R m l s b E N v b H V t b l R 5 c G V z I i B W Y W x 1 Z T 0 i c 0 J R W U Z C Z z 0 9 I i A v P j x F b n R y e S B U e X B l P S J G a W x s Q 2 9 s d W 1 u T m F t Z X M i I F Z h b H V l P S J z W y Z x d W 9 0 O 3 l l Y X I m c X V v d D s s J n F 1 b 3 Q 7 c G l j d S Z x d W 9 0 O y w m c X V v d D t t Z W R p Y W 4 m c X V v d D s s J n F 1 b 3 Q 7 S V F S J n F 1 b 3 Q 7 X S I g L z 4 8 R W 5 0 c n k g V H l w Z T 0 i R m l s b F N 0 Y X R 1 c y I g V m F s d W U 9 I n N D b 2 1 w b G V 0 Z S I g L z 4 8 R W 5 0 c n k g V H l w Z T 0 i U m V s Y X R p b 2 5 z a G l w S W 5 m b 0 N v b n R h a W 5 l c i I g V m F s d W U 9 I n N 7 J n F 1 b 3 Q 7 Y 2 9 s d W 1 u Q 2 9 1 b n Q m c X V v d D s 6 N C w m c X V v d D t r Z X l D b 2 x 1 b W 5 O Y W 1 l c y Z x d W 9 0 O z p b X S w m c X V v d D t x d W V y e V J l b G F 0 a W 9 u c 2 h p c H M m c X V v d D s 6 W 1 0 s J n F 1 b 3 Q 7 Y 2 9 s d W 1 u S W R l b n R p d G l l c y Z x d W 9 0 O z p b J n F 1 b 3 Q 7 T 2 R i Y y 5 E Y X R h U 2 9 1 c m N l X F w v M S 9 k c 2 4 9 U E l D Q U 5 l d C 9 Q S U N B T m V 0 L 0 F u b n V h b F J l c G 9 y d C 9 U Y W J s Z T M 3 X z I w M j A u e 3 l l Y X I s M H 0 m c X V v d D s s J n F 1 b 3 Q 7 T 2 R i Y y 5 E Y X R h U 2 9 1 c m N l X F w v M S 9 k c 2 4 9 U E l D Q U 5 l d C 9 Q S U N B T m V 0 L 0 F u b n V h b F J l c G 9 y d C 9 U Y W J s Z T M 3 X z I w M j A u e 3 B p Y 3 U s M X 0 m c X V v d D s s J n F 1 b 3 Q 7 T 2 R i Y y 5 E Y X R h U 2 9 1 c m N l X F w v M S 9 k c 2 4 9 U E l D Q U 5 l d C 9 Q S U N B T m V 0 L 0 F u b n V h b F J l c G 9 y d C 9 U Y W J s Z T M 3 X z I w M j A u e 2 1 l Z G l h b i w y f S Z x d W 9 0 O y w m c X V v d D t P Z G J j L k R h d G F T b 3 V y Y 2 V c X C 8 x L 2 R z b j 1 Q S U N B T m V 0 L 1 B J Q 0 F O Z X Q v Q W 5 u d W F s U m V w b 3 J 0 L 1 R h Y m x l M z d f M j A y M C 5 7 S V F S L D N 9 J n F 1 b 3 Q 7 X S w m c X V v d D t D b 2 x 1 b W 5 D b 3 V u d C Z x d W 9 0 O z o 0 L C Z x d W 9 0 O 0 t l e U N v b H V t b k 5 h b W V z J n F 1 b 3 Q 7 O l t d L C Z x d W 9 0 O 0 N v b H V t b k l k Z W 5 0 a X R p Z X M m c X V v d D s 6 W y Z x d W 9 0 O 0 9 k Y m M u R G F 0 Y V N v d X J j Z V x c L z E v Z H N u P V B J Q 0 F O Z X Q v U E l D Q U 5 l d C 9 B b m 5 1 Y W x S Z X B v c n Q v V G F i b G U z N 1 8 y M D I w L n t 5 Z W F y L D B 9 J n F 1 b 3 Q 7 L C Z x d W 9 0 O 0 9 k Y m M u R G F 0 Y V N v d X J j Z V x c L z E v Z H N u P V B J Q 0 F O Z X Q v U E l D Q U 5 l d C 9 B b m 5 1 Y W x S Z X B v c n Q v V G F i b G U z N 1 8 y M D I w L n t w a W N 1 L D F 9 J n F 1 b 3 Q 7 L C Z x d W 9 0 O 0 9 k Y m M u R G F 0 Y V N v d X J j Z V x c L z E v Z H N u P V B J Q 0 F O Z X Q v U E l D Q U 5 l d C 9 B b m 5 1 Y W x S Z X B v c n Q v V G F i b G U z N 1 8 y M D I w L n t t Z W R p Y W 4 s M n 0 m c X V v d D s s J n F 1 b 3 Q 7 T 2 R i Y y 5 E Y X R h U 2 9 1 c m N l X F w v M S 9 k c 2 4 9 U E l D Q U 5 l d C 9 Q S U N B T m V 0 L 0 F u b n V h b F J l c G 9 y d C 9 U Y W J s Z T M 3 X z I w M j A u e 0 l R U i w z f S Z x d W 9 0 O 1 0 s J n F 1 b 3 Q 7 U m V s Y X R p b 2 5 z a G l w S W 5 m b y Z x d W 9 0 O z p b X X 0 i I C 8 + P C 9 T d G F i b G V F b n R y a W V z P j w v S X R l b T 4 8 S X R l b T 4 8 S X R l b U x v Y 2 F 0 a W 9 u P j x J d G V t V H l w Z T 5 G b 3 J t d W x h P C 9 J d G V t V H l w Z T 4 8 S X R l b V B h d G g + U 2 V j d G l v b j E v V G F i b G U z N 1 8 y M D I w L 1 N v d X J j Z T w v S X R l b V B h d G g + P C 9 J d G V t T G 9 j Y X R p b 2 4 + P F N 0 Y W J s Z U V u d H J p Z X M g L z 4 8 L 0 l 0 Z W 0 + P E l 0 Z W 0 + P E l 0 Z W 1 M b 2 N h d G l v b j 4 8 S X R l b V R 5 c G U + R m 9 y b X V s Y T w v S X R l b V R 5 c G U + P E l 0 Z W 1 Q Y X R o P l N l Y 3 R p b 2 4 x L 1 R h Y m x l M z d f M j A y M C 9 Q S U N B T m V 0 X 0 R h d G F i Y X N l P C 9 J d G V t U G F 0 a D 4 8 L 0 l 0 Z W 1 M b 2 N h d G l v b j 4 8 U 3 R h Y m x l R W 5 0 c m l l c y A v P j w v S X R l b T 4 8 S X R l b T 4 8 S X R l b U x v Y 2 F 0 a W 9 u P j x J d G V t V H l w Z T 5 G b 3 J t d W x h P C 9 J d G V t V H l w Z T 4 8 S X R l b V B h d G g + U 2 V j d G l v b j E v V G F i b G U z N 1 8 y M D I w L 0 F u b n V h b F J l c G 9 y d F 9 T Y 2 h l b W E 8 L 0 l 0 Z W 1 Q Y X R o P j w v S X R l b U x v Y 2 F 0 a W 9 u P j x T d G F i b G V F b n R y a W V z I C 8 + P C 9 J d G V t P j x J d G V t P j x J d G V t T G 9 j Y X R p b 2 4 + P E l 0 Z W 1 U e X B l P k Z v c m 1 1 b G E 8 L 0 l 0 Z W 1 U e X B l P j x J d G V t U G F 0 a D 5 T Z W N 0 a W 9 u M S 9 U Y W J s Z T M 3 X z I w M j A v V G F i b G U z N 1 8 y M D I w X 1 R h Y m x l P C 9 J d G V t U G F 0 a D 4 8 L 0 l 0 Z W 1 M b 2 N h d G l v b j 4 8 U 3 R h Y m x l R W 5 0 c m l l c y A v P j w v S X R l b T 4 8 S X R l b T 4 8 S X R l b U x v Y 2 F 0 a W 9 u P j x J d G V t V H l w Z T 5 G b 3 J t d W x h P C 9 J d G V t V H l w Z T 4 8 S X R l b V B h d G g + U 2 V j d G l v b j E v V G F i b G U z O F 8 y M D I w 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Z p b G x U Y X J n Z X Q i I F Z h b H V l P S J z V G F i b G U z O F 8 y M D I w I i A v P j x F b n R y e S B U e X B l P S J G a W x s Z W R D b 2 1 w b G V 0 Z V J l c 3 V s d F R v V 2 9 y a 3 N o Z W V 0 I i B W Y W x 1 Z T 0 i b D E i I C 8 + P E V u d H J 5 I F R 5 c G U 9 I l J l Y 2 9 2 Z X J 5 V G F y Z 2 V 0 U 2 h l Z X Q i I F Z h b H V l P S J z U 2 h l Z X Q 0 O S I g L z 4 8 R W 5 0 c n k g V H l w Z T 0 i U m V j b 3 Z l c n l U Y X J n Z X R D b 2 x 1 b W 4 i I F Z h b H V l P S J s M S I g L z 4 8 R W 5 0 c n k g V H l w Z T 0 i U m V j b 3 Z l c n l U Y X J n Z X R S b 3 c i I F Z h b H V l P S J s M S I g L z 4 8 R W 5 0 c n k g V H l w Z T 0 i T m F t Z V V w Z G F 0 Z W R B Z n R l c k Z p b G w i I F Z h b H V l P S J s M C I g L z 4 8 R W 5 0 c n k g V H l w Z T 0 i U m V z d W x 0 V H l w Z S I g V m F s d W U 9 I n N U Y W J s Z S I g L z 4 8 R W 5 0 c n k g V H l w Z T 0 i Q n V m Z m V y T m V 4 d F J l Z n J l c 2 g i I F Z h b H V l P S J s M S I g L z 4 8 R W 5 0 c n k g V H l w Z T 0 i Q W R k Z W R U b 0 R h d G F N b 2 R l b C I g V m F s d W U 9 I m w w I i A v P j x F b n R y e S B U e X B l P S J G a W x s Q 2 9 1 b n Q i I F Z h b H V l P S J s O T Y i I C 8 + P E V u d H J 5 I F R 5 c G U 9 I k Z p b G x F c n J v c k N v Z G U i I F Z h b H V l P S J z V W 5 r b m 9 3 b i I g L z 4 8 R W 5 0 c n k g V H l w Z T 0 i R m l s b E V y c m 9 y Q 2 9 1 b n Q i I F Z h b H V l P S J s M C I g L z 4 8 R W 5 0 c n k g V H l w Z T 0 i R m l s b E x h c 3 R V c G R h d G V k I i B W Y W x 1 Z T 0 i Z D I w M j A t M T I t M D d U M T E 6 M T I 6 M z Y u N D c 4 N T k x O F o i I C 8 + P E V u d H J 5 I F R 5 c G U 9 I k Z p b G x D b 2 x 1 b W 5 U e X B l c y I g V m F s d W U 9 I n N B Z 1 l G Q m d V R 0 J R W U Z C Z 1 V H I i A v P j x F b n R y e S B U e X B l P S J G a W x s Q 2 9 s d W 1 u T m F t Z X M i I F Z h b H V l P S J z W y Z x d W 9 0 O 3 l l Y X I m c X V v d D s s J n F 1 b 3 Q 7 d H J 1 c 3 Q m c X V v d D s s J n F 1 b 3 Q 7 b W V k a W F u X 3 U x J n F 1 b 3 Q 7 L C Z x d W 9 0 O 2 l x c l 9 1 M S Z x d W 9 0 O y w m c X V v d D t t Z W R p Y W 5 f M V 8 0 J n F 1 b 3 Q 7 L C Z x d W 9 0 O 2 l x c l 8 x X z Q m c X V v d D s s J n F 1 b 3 Q 7 b W V k a W F u X z V f M T A m c X V v d D s s J n F 1 b 3 Q 7 a X F y X z V f M T A m c X V v d D s s J n F 1 b 3 Q 7 b W V k a W F u X z E x X z E 1 J n F 1 b 3 Q 7 L C Z x d W 9 0 O 2 l x c l 8 x M V 8 x N S Z x d W 9 0 O y w m c X V v d D t t Z W R p Y W 5 f d G 9 0 Y W w m c X V v d D s s J n F 1 b 3 Q 7 a X F y X 3 R v d G F s J n F 1 b 3 Q 7 X S I g L z 4 8 R W 5 0 c n k g V H l w Z T 0 i R m l s b F N 0 Y X R 1 c y I g V m F s d W U 9 I n N D b 2 1 w b G V 0 Z S I g L z 4 8 R W 5 0 c n k g V H l w Z T 0 i U m V s Y X R p b 2 5 z a G l w S W 5 m b 0 N v b n R h a W 5 l c i I g V m F s d W U 9 I n N 7 J n F 1 b 3 Q 7 Y 2 9 s d W 1 u Q 2 9 1 b n Q m c X V v d D s 6 M T I s J n F 1 b 3 Q 7 a 2 V 5 Q 2 9 s d W 1 u T m F t Z X M m c X V v d D s 6 W 1 0 s J n F 1 b 3 Q 7 c X V l c n l S Z W x h d G l v b n N o a X B z J n F 1 b 3 Q 7 O l t d L C Z x d W 9 0 O 2 N v b H V t b k l k Z W 5 0 a X R p Z X M m c X V v d D s 6 W y Z x d W 9 0 O 0 9 k Y m M u R G F 0 Y V N v d X J j Z V x c L z E v Z H N u P V B J Q 0 F O Z X Q v U E l D Q U 5 l d C 9 B b m 5 1 Y W x S Z X B v c n Q v V G F i b G U z O F 8 y M D I w L n t 5 Z W F y L D B 9 J n F 1 b 3 Q 7 L C Z x d W 9 0 O 0 9 k Y m M u R G F 0 Y V N v d X J j Z V x c L z E v Z H N u P V B J Q 0 F O Z X Q v U E l D Q U 5 l d C 9 B b m 5 1 Y W x S Z X B v c n Q v V G F i b G U z O F 8 y M D I w L n t 0 c n V z d C w x f S Z x d W 9 0 O y w m c X V v d D t P Z G J j L k R h d G F T b 3 V y Y 2 V c X C 8 x L 2 R z b j 1 Q S U N B T m V 0 L 1 B J Q 0 F O Z X Q v Q W 5 u d W F s U m V w b 3 J 0 L 1 R h Y m x l M z h f M j A y M C 5 7 b W V k a W F u X 3 U x L D J 9 J n F 1 b 3 Q 7 L C Z x d W 9 0 O 0 9 k Y m M u R G F 0 Y V N v d X J j Z V x c L z E v Z H N u P V B J Q 0 F O Z X Q v U E l D Q U 5 l d C 9 B b m 5 1 Y W x S Z X B v c n Q v V G F i b G U z O F 8 y M D I w L n t p c X J f d T E s M 3 0 m c X V v d D s s J n F 1 b 3 Q 7 T 2 R i Y y 5 E Y X R h U 2 9 1 c m N l X F w v M S 9 k c 2 4 9 U E l D Q U 5 l d C 9 Q S U N B T m V 0 L 0 F u b n V h b F J l c G 9 y d C 9 U Y W J s Z T M 4 X z I w M j A u e 2 1 l Z G l h b l 8 x X z Q s N H 0 m c X V v d D s s J n F 1 b 3 Q 7 T 2 R i Y y 5 E Y X R h U 2 9 1 c m N l X F w v M S 9 k c 2 4 9 U E l D Q U 5 l d C 9 Q S U N B T m V 0 L 0 F u b n V h b F J l c G 9 y d C 9 U Y W J s Z T M 4 X z I w M j A u e 2 l x c l 8 x X z Q s N X 0 m c X V v d D s s J n F 1 b 3 Q 7 T 2 R i Y y 5 E Y X R h U 2 9 1 c m N l X F w v M S 9 k c 2 4 9 U E l D Q U 5 l d C 9 Q S U N B T m V 0 L 0 F u b n V h b F J l c G 9 y d C 9 U Y W J s Z T M 4 X z I w M j A u e 2 1 l Z G l h b l 8 1 X z E w L D Z 9 J n F 1 b 3 Q 7 L C Z x d W 9 0 O 0 9 k Y m M u R G F 0 Y V N v d X J j Z V x c L z E v Z H N u P V B J Q 0 F O Z X Q v U E l D Q U 5 l d C 9 B b m 5 1 Y W x S Z X B v c n Q v V G F i b G U z O F 8 y M D I w L n t p c X J f N V 8 x M C w 3 f S Z x d W 9 0 O y w m c X V v d D t P Z G J j L k R h d G F T b 3 V y Y 2 V c X C 8 x L 2 R z b j 1 Q S U N B T m V 0 L 1 B J Q 0 F O Z X Q v Q W 5 u d W F s U m V w b 3 J 0 L 1 R h Y m x l M z h f M j A y M C 5 7 b W V k a W F u X z E x X z E 1 L D h 9 J n F 1 b 3 Q 7 L C Z x d W 9 0 O 0 9 k Y m M u R G F 0 Y V N v d X J j Z V x c L z E v Z H N u P V B J Q 0 F O Z X Q v U E l D Q U 5 l d C 9 B b m 5 1 Y W x S Z X B v c n Q v V G F i b G U z O F 8 y M D I w L n t p c X J f M T F f M T U s O X 0 m c X V v d D s s J n F 1 b 3 Q 7 T 2 R i Y y 5 E Y X R h U 2 9 1 c m N l X F w v M S 9 k c 2 4 9 U E l D Q U 5 l d C 9 Q S U N B T m V 0 L 0 F u b n V h b F J l c G 9 y d C 9 U Y W J s Z T M 4 X z I w M j A u e 2 1 l Z G l h b l 9 0 b 3 R h b C w x M H 0 m c X V v d D s s J n F 1 b 3 Q 7 T 2 R i Y y 5 E Y X R h U 2 9 1 c m N l X F w v M S 9 k c 2 4 9 U E l D Q U 5 l d C 9 Q S U N B T m V 0 L 0 F u b n V h b F J l c G 9 y d C 9 U Y W J s Z T M 4 X z I w M j A u e 2 l x c l 9 0 b 3 R h b C w x M X 0 m c X V v d D t d L C Z x d W 9 0 O 0 N v b H V t b k N v d W 5 0 J n F 1 b 3 Q 7 O j E y L C Z x d W 9 0 O 0 t l e U N v b H V t b k 5 h b W V z J n F 1 b 3 Q 7 O l t d L C Z x d W 9 0 O 0 N v b H V t b k l k Z W 5 0 a X R p Z X M m c X V v d D s 6 W y Z x d W 9 0 O 0 9 k Y m M u R G F 0 Y V N v d X J j Z V x c L z E v Z H N u P V B J Q 0 F O Z X Q v U E l D Q U 5 l d C 9 B b m 5 1 Y W x S Z X B v c n Q v V G F i b G U z O F 8 y M D I w L n t 5 Z W F y L D B 9 J n F 1 b 3 Q 7 L C Z x d W 9 0 O 0 9 k Y m M u R G F 0 Y V N v d X J j Z V x c L z E v Z H N u P V B J Q 0 F O Z X Q v U E l D Q U 5 l d C 9 B b m 5 1 Y W x S Z X B v c n Q v V G F i b G U z O F 8 y M D I w L n t 0 c n V z d C w x f S Z x d W 9 0 O y w m c X V v d D t P Z G J j L k R h d G F T b 3 V y Y 2 V c X C 8 x L 2 R z b j 1 Q S U N B T m V 0 L 1 B J Q 0 F O Z X Q v Q W 5 u d W F s U m V w b 3 J 0 L 1 R h Y m x l M z h f M j A y M C 5 7 b W V k a W F u X 3 U x L D J 9 J n F 1 b 3 Q 7 L C Z x d W 9 0 O 0 9 k Y m M u R G F 0 Y V N v d X J j Z V x c L z E v Z H N u P V B J Q 0 F O Z X Q v U E l D Q U 5 l d C 9 B b m 5 1 Y W x S Z X B v c n Q v V G F i b G U z O F 8 y M D I w L n t p c X J f d T E s M 3 0 m c X V v d D s s J n F 1 b 3 Q 7 T 2 R i Y y 5 E Y X R h U 2 9 1 c m N l X F w v M S 9 k c 2 4 9 U E l D Q U 5 l d C 9 Q S U N B T m V 0 L 0 F u b n V h b F J l c G 9 y d C 9 U Y W J s Z T M 4 X z I w M j A u e 2 1 l Z G l h b l 8 x X z Q s N H 0 m c X V v d D s s J n F 1 b 3 Q 7 T 2 R i Y y 5 E Y X R h U 2 9 1 c m N l X F w v M S 9 k c 2 4 9 U E l D Q U 5 l d C 9 Q S U N B T m V 0 L 0 F u b n V h b F J l c G 9 y d C 9 U Y W J s Z T M 4 X z I w M j A u e 2 l x c l 8 x X z Q s N X 0 m c X V v d D s s J n F 1 b 3 Q 7 T 2 R i Y y 5 E Y X R h U 2 9 1 c m N l X F w v M S 9 k c 2 4 9 U E l D Q U 5 l d C 9 Q S U N B T m V 0 L 0 F u b n V h b F J l c G 9 y d C 9 U Y W J s Z T M 4 X z I w M j A u e 2 1 l Z G l h b l 8 1 X z E w L D Z 9 J n F 1 b 3 Q 7 L C Z x d W 9 0 O 0 9 k Y m M u R G F 0 Y V N v d X J j Z V x c L z E v Z H N u P V B J Q 0 F O Z X Q v U E l D Q U 5 l d C 9 B b m 5 1 Y W x S Z X B v c n Q v V G F i b G U z O F 8 y M D I w L n t p c X J f N V 8 x M C w 3 f S Z x d W 9 0 O y w m c X V v d D t P Z G J j L k R h d G F T b 3 V y Y 2 V c X C 8 x L 2 R z b j 1 Q S U N B T m V 0 L 1 B J Q 0 F O Z X Q v Q W 5 u d W F s U m V w b 3 J 0 L 1 R h Y m x l M z h f M j A y M C 5 7 b W V k a W F u X z E x X z E 1 L D h 9 J n F 1 b 3 Q 7 L C Z x d W 9 0 O 0 9 k Y m M u R G F 0 Y V N v d X J j Z V x c L z E v Z H N u P V B J Q 0 F O Z X Q v U E l D Q U 5 l d C 9 B b m 5 1 Y W x S Z X B v c n Q v V G F i b G U z O F 8 y M D I w L n t p c X J f M T F f M T U s O X 0 m c X V v d D s s J n F 1 b 3 Q 7 T 2 R i Y y 5 E Y X R h U 2 9 1 c m N l X F w v M S 9 k c 2 4 9 U E l D Q U 5 l d C 9 Q S U N B T m V 0 L 0 F u b n V h b F J l c G 9 y d C 9 U Y W J s Z T M 4 X z I w M j A u e 2 1 l Z G l h b l 9 0 b 3 R h b C w x M H 0 m c X V v d D s s J n F 1 b 3 Q 7 T 2 R i Y y 5 E Y X R h U 2 9 1 c m N l X F w v M S 9 k c 2 4 9 U E l D Q U 5 l d C 9 Q S U N B T m V 0 L 0 F u b n V h b F J l c G 9 y d C 9 U Y W J s Z T M 4 X z I w M j A u e 2 l x c l 9 0 b 3 R h b C w x M X 0 m c X V v d D t d L C Z x d W 9 0 O 1 J l b G F 0 a W 9 u c 2 h p c E l u Z m 8 m c X V v d D s 6 W 1 1 9 I i A v P j w v U 3 R h Y m x l R W 5 0 c m l l c z 4 8 L 0 l 0 Z W 0 + P E l 0 Z W 0 + P E l 0 Z W 1 M b 2 N h d G l v b j 4 8 S X R l b V R 5 c G U + R m 9 y b X V s Y T w v S X R l b V R 5 c G U + P E l 0 Z W 1 Q Y X R o P l N l Y 3 R p b 2 4 x L 1 R h Y m x l M z h f M j A y M C 9 T b 3 V y Y 2 U 8 L 0 l 0 Z W 1 Q Y X R o P j w v S X R l b U x v Y 2 F 0 a W 9 u P j x T d G F i b G V F b n R y a W V z I C 8 + P C 9 J d G V t P j x J d G V t P j x J d G V t T G 9 j Y X R p b 2 4 + P E l 0 Z W 1 U e X B l P k Z v c m 1 1 b G E 8 L 0 l 0 Z W 1 U e X B l P j x J d G V t U G F 0 a D 5 T Z W N 0 a W 9 u M S 9 U Y W J s Z T M 4 X z I w M j A v U E l D Q U 5 l d F 9 E Y X R h Y m F z Z T w v S X R l b V B h d G g + P C 9 J d G V t T G 9 j Y X R p b 2 4 + P F N 0 Y W J s Z U V u d H J p Z X M g L z 4 8 L 0 l 0 Z W 0 + P E l 0 Z W 0 + P E l 0 Z W 1 M b 2 N h d G l v b j 4 8 S X R l b V R 5 c G U + R m 9 y b X V s Y T w v S X R l b V R 5 c G U + P E l 0 Z W 1 Q Y X R o P l N l Y 3 R p b 2 4 x L 1 R h Y m x l M z h f M j A y M C 9 B b m 5 1 Y W x S Z X B v c n R f U 2 N o Z W 1 h P C 9 J d G V t U G F 0 a D 4 8 L 0 l 0 Z W 1 M b 2 N h d G l v b j 4 8 U 3 R h Y m x l R W 5 0 c m l l c y A v P j w v S X R l b T 4 8 S X R l b T 4 8 S X R l b U x v Y 2 F 0 a W 9 u P j x J d G V t V H l w Z T 5 G b 3 J t d W x h P C 9 J d G V t V H l w Z T 4 8 S X R l b V B h d G g + U 2 V j d G l v b j E v V G F i b G U z O F 8 y M D I w L 1 R h Y m x l M z h f M j A y M F 9 U Y W J s Z T w v S X R l b V B h d G g + P C 9 J d G V t T G 9 j Y X R p b 2 4 + P F N 0 Y W J s Z U V u d H J p Z X M g L z 4 8 L 0 l 0 Z W 0 + P E l 0 Z W 0 + P E l 0 Z W 1 M b 2 N h d G l v b j 4 8 S X R l b V R 5 c G U + R m 9 y b X V s Y T w v S X R l b V R 5 c G U + P E l 0 Z W 1 Q Y X R o P l N l Y 3 R p b 2 4 x L 1 R h Y m x l M z V f M j A y M D 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G a W x s V G F y Z 2 V 0 I i B W Y W x 1 Z T 0 i c 1 R h Y m x l M z V f M j A y M C I g L z 4 8 R W 5 0 c n k g V H l w Z T 0 i R m l s b G V k Q 2 9 t c G x l d G V S Z X N 1 b H R U b 1 d v c m t z a G V l d C I g V m F s d W U 9 I m w x I i A v P j x F b n R y e S B U e X B l P S J S Z W N v d m V y e V R h c m d l d F N o Z W V 0 I i B W Y W x 1 Z T 0 i c 1 N o Z W V 0 N T A i I C 8 + P E V u d H J 5 I F R 5 c G U 9 I l J l Y 2 9 2 Z X J 5 V G F y Z 2 V 0 Q 2 9 s d W 1 u I i B W Y W x 1 Z T 0 i b D E i I C 8 + P E V u d H J 5 I F R 5 c G U 9 I l J l Y 2 9 2 Z X J 5 V G F y Z 2 V 0 U m 9 3 I i B W Y W x 1 Z T 0 i b D E i I C 8 + P E V u d H J 5 I F R 5 c G U 9 I k 5 h b W V V c G R h d G V k Q W Z 0 Z X J G a W x s I i B W Y W x 1 Z T 0 i b D A i I C 8 + P E V u d H J 5 I F R 5 c G U 9 I l J l c 3 V s d F R 5 c G U i I F Z h b H V l P S J z V G F i b G U i I C 8 + P E V u d H J 5 I F R 5 c G U 9 I k J 1 Z m Z l c k 5 l e H R S Z W Z y Z X N o I i B W Y W x 1 Z T 0 i b D E i I C 8 + P E V u d H J 5 I F R 5 c G U 9 I k F k Z G V k V G 9 E Y X R h T W 9 k Z W w i I F Z h b H V l P S J s M C I g L z 4 8 R W 5 0 c n k g V H l w Z T 0 i R m l s b E N v d W 5 0 I i B W Y W x 1 Z T 0 i b D k 2 I i A v P j x F b n R y e S B U e X B l P S J G a W x s R X J y b 3 J D b 2 R l I i B W Y W x 1 Z T 0 i c 1 V u a 2 5 v d 2 4 i I C 8 + P E V u d H J 5 I F R 5 c G U 9 I k Z p b G x F c n J v c k N v d W 5 0 I i B W Y W x 1 Z T 0 i b D A i I C 8 + P E V u d H J 5 I F R 5 c G U 9 I k Z p b G x M Y X N 0 V X B k Y X R l Z C I g V m F s d W U 9 I m Q y M D I w L T E y L T A 3 V D E x O j E 0 O j I 5 L j g z N j A 3 O D N a I i A v P j x F b n R y e S B U e X B l P S J G a W x s Q 2 9 s d W 1 u V H l w Z X M i I F Z h b H V l P S J z Q l F Z R k J n P T 0 i I C 8 + P E V u d H J 5 I F R 5 c G U 9 I k Z p b G x D b 2 x 1 b W 5 O Y W 1 l c y I g V m F s d W U 9 I n N b J n F 1 b 3 Q 7 e W V h c i Z x d W 9 0 O y w m c X V v d D t w a W N 1 J n F 1 b 3 Q 7 L C Z x d W 9 0 O 2 1 l Z G l h b i Z x d W 9 0 O y w m c X V v d D t J U V I m c X V v d D t d I i A v P j x F b n R y e S B U e X B l P S J G a W x s U 3 R h d H V z I i B W Y W x 1 Z T 0 i c 0 N v b X B s Z X R l I i A v P j x F b n R y e S B U e X B l P S J S Z W x h d G l v b n N o a X B J b m Z v Q 2 9 u d G F p b m V y I i B W Y W x 1 Z T 0 i c 3 s m c X V v d D t j b 2 x 1 b W 5 D b 3 V u d C Z x d W 9 0 O z o 0 L C Z x d W 9 0 O 2 t l e U N v b H V t b k 5 h b W V z J n F 1 b 3 Q 7 O l t d L C Z x d W 9 0 O 3 F 1 Z X J 5 U m V s Y X R p b 2 5 z a G l w c y Z x d W 9 0 O z p b X S w m c X V v d D t j b 2 x 1 b W 5 J Z G V u d G l 0 a W V z J n F 1 b 3 Q 7 O l s m c X V v d D t P Z G J j L k R h d G F T b 3 V y Y 2 V c X C 8 x L 2 R z b j 1 Q S U N B T m V 0 L 1 B J Q 0 F O Z X Q v Q W 5 u d W F s U m V w b 3 J 0 L 1 R h Y m x l M z V f M j A y M C 5 7 e W V h c i w w f S Z x d W 9 0 O y w m c X V v d D t P Z G J j L k R h d G F T b 3 V y Y 2 V c X C 8 x L 2 R z b j 1 Q S U N B T m V 0 L 1 B J Q 0 F O Z X Q v Q W 5 u d W F s U m V w b 3 J 0 L 1 R h Y m x l M z V f M j A y M C 5 7 c G l j d S w x f S Z x d W 9 0 O y w m c X V v d D t P Z G J j L k R h d G F T b 3 V y Y 2 V c X C 8 x L 2 R z b j 1 Q S U N B T m V 0 L 1 B J Q 0 F O Z X Q v Q W 5 u d W F s U m V w b 3 J 0 L 1 R h Y m x l M z V f M j A y M C 5 7 b W V k a W F u L D J 9 J n F 1 b 3 Q 7 L C Z x d W 9 0 O 0 9 k Y m M u R G F 0 Y V N v d X J j Z V x c L z E v Z H N u P V B J Q 0 F O Z X Q v U E l D Q U 5 l d C 9 B b m 5 1 Y W x S Z X B v c n Q v V G F i b G U z N V 8 y M D I w L n t J U V I s M 3 0 m c X V v d D t d L C Z x d W 9 0 O 0 N v b H V t b k N v d W 5 0 J n F 1 b 3 Q 7 O j Q s J n F 1 b 3 Q 7 S 2 V 5 Q 2 9 s d W 1 u T m F t Z X M m c X V v d D s 6 W 1 0 s J n F 1 b 3 Q 7 Q 2 9 s d W 1 u S W R l b n R p d G l l c y Z x d W 9 0 O z p b J n F 1 b 3 Q 7 T 2 R i Y y 5 E Y X R h U 2 9 1 c m N l X F w v M S 9 k c 2 4 9 U E l D Q U 5 l d C 9 Q S U N B T m V 0 L 0 F u b n V h b F J l c G 9 y d C 9 U Y W J s Z T M 1 X z I w M j A u e 3 l l Y X I s M H 0 m c X V v d D s s J n F 1 b 3 Q 7 T 2 R i Y y 5 E Y X R h U 2 9 1 c m N l X F w v M S 9 k c 2 4 9 U E l D Q U 5 l d C 9 Q S U N B T m V 0 L 0 F u b n V h b F J l c G 9 y d C 9 U Y W J s Z T M 1 X z I w M j A u e 3 B p Y 3 U s M X 0 m c X V v d D s s J n F 1 b 3 Q 7 T 2 R i Y y 5 E Y X R h U 2 9 1 c m N l X F w v M S 9 k c 2 4 9 U E l D Q U 5 l d C 9 Q S U N B T m V 0 L 0 F u b n V h b F J l c G 9 y d C 9 U Y W J s Z T M 1 X z I w M j A u e 2 1 l Z G l h b i w y f S Z x d W 9 0 O y w m c X V v d D t P Z G J j L k R h d G F T b 3 V y Y 2 V c X C 8 x L 2 R z b j 1 Q S U N B T m V 0 L 1 B J Q 0 F O Z X Q v Q W 5 u d W F s U m V w b 3 J 0 L 1 R h Y m x l M z V f M j A y M C 5 7 S V F S L D N 9 J n F 1 b 3 Q 7 X S w m c X V v d D t S Z W x h d G l v b n N o a X B J b m Z v J n F 1 b 3 Q 7 O l t d f S I g L z 4 8 L 1 N 0 Y W J s Z U V u d H J p Z X M + P C 9 J d G V t P j x J d G V t P j x J d G V t T G 9 j Y X R p b 2 4 + P E l 0 Z W 1 U e X B l P k Z v c m 1 1 b G E 8 L 0 l 0 Z W 1 U e X B l P j x J d G V t U G F 0 a D 5 T Z W N 0 a W 9 u M S 9 U Y W J s Z T M 1 X z I w M j A v U 2 9 1 c m N l P C 9 J d G V t U G F 0 a D 4 8 L 0 l 0 Z W 1 M b 2 N h d G l v b j 4 8 U 3 R h Y m x l R W 5 0 c m l l c y A v P j w v S X R l b T 4 8 S X R l b T 4 8 S X R l b U x v Y 2 F 0 a W 9 u P j x J d G V t V H l w Z T 5 G b 3 J t d W x h P C 9 J d G V t V H l w Z T 4 8 S X R l b V B h d G g + U 2 V j d G l v b j E v V G F i b G U z N V 8 y M D I w L 1 B J Q 0 F O Z X R f R G F 0 Y W J h c 2 U 8 L 0 l 0 Z W 1 Q Y X R o P j w v S X R l b U x v Y 2 F 0 a W 9 u P j x T d G F i b G V F b n R y a W V z I C 8 + P C 9 J d G V t P j x J d G V t P j x J d G V t T G 9 j Y X R p b 2 4 + P E l 0 Z W 1 U e X B l P k Z v c m 1 1 b G E 8 L 0 l 0 Z W 1 U e X B l P j x J d G V t U G F 0 a D 5 T Z W N 0 a W 9 u M S 9 U Y W J s Z T M 1 X z I w M j A v Q W 5 u d W F s U m V w b 3 J 0 X 1 N j a G V t Y T w v S X R l b V B h d G g + P C 9 J d G V t T G 9 j Y X R p b 2 4 + P F N 0 Y W J s Z U V u d H J p Z X M g L z 4 8 L 0 l 0 Z W 0 + P E l 0 Z W 0 + P E l 0 Z W 1 M b 2 N h d G l v b j 4 8 S X R l b V R 5 c G U + R m 9 y b X V s Y T w v S X R l b V R 5 c G U + P E l 0 Z W 1 Q Y X R o P l N l Y 3 R p b 2 4 x L 1 R h Y m x l M z V f M j A y M C 9 U Y W J s Z T M 1 X z I w M j B f V G F i b G U 8 L 0 l 0 Z W 1 Q Y X R o P j w v S X R l b U x v Y 2 F 0 a W 9 u P j x T d G F i b G V F b n R y a W V z I C 8 + P C 9 J d G V t P j x J d G V t P j x J d G V t T G 9 j Y X R p b 2 4 + P E l 0 Z W 1 U e X B l P k Z v c m 1 1 b G E 8 L 0 l 0 Z W 1 U e X B l P j x J d G V t U G F 0 a D 5 T Z W N 0 a W 9 u M S 9 U Y W J s Z T Q 2 Y l 8 y M D I w P C 9 J d G V t U G F 0 a D 4 8 L 0 l 0 Z W 1 M b 2 N h d G l v b j 4 8 U 3 R h Y m x l R W 5 0 c m l l c z 4 8 R W 5 0 c n k g V H l w Z T 0 i S X N Q c m l 2 Y X R l I i B W Y W x 1 Z T 0 i b D A i I C 8 + P E V u d H J 5 I F R 5 c G U 9 I k Z p b G x F b m F i b G V k I i B W Y W x 1 Z T 0 i b D E i I C 8 + P E V u d H J 5 I F R 5 c G U 9 I k Z p b G x P Y m p l Y 3 R U e X B l I i B W Y W x 1 Z T 0 i c 1 R h Y m x l I i A v P j x F b n R y e S B U e X B l P S J G a W x s V G 9 E Y X R h T W 9 k Z W x F b m F i b G V k I i B W Y W x 1 Z T 0 i b D E i I C 8 + P E V u d H J 5 I F R 5 c G U 9 I k Z p b G x U Y X J n Z X Q i I F Z h b H V l P S J z V G F i b G U 0 N m J f M j A y M C I g L z 4 8 R W 5 0 c n k g V H l w Z T 0 i R m l s b G V k Q 2 9 t c G x l d G V S Z X N 1 b H R U b 1 d v c m t z a G V l d C I g V m F s d W U 9 I m w x I i A v P j x F b n R y e S B U e X B l P S J O Y W 1 l V X B k Y X R l Z E F m d G V y R m l s b C I g V m F s d W U 9 I m w w I i A v P j x F b n R y e S B U e X B l P S J S Z X N 1 b H R U e X B l I i B W Y W x 1 Z T 0 i c 1 R h Y m x l I i A v P j x F b n R y e S B U e X B l P S J C d W Z m Z X J O Z X h 0 U m V m c m V z a C I g V m F s d W U 9 I m w x I i A v P j x F b n R y e S B U e X B l P S J S Z W x h d G l v b n N o a X B J b m Z v Q 2 9 u d G F p b m V y I i B W Y W x 1 Z T 0 i c 3 s m c X V v d D t j b 2 x 1 b W 5 D b 3 V u d C Z x d W 9 0 O z o x N C w m c X V v d D t r Z X l D b 2 x 1 b W 5 O Y W 1 l c y Z x d W 9 0 O z p b X S w m c X V v d D t x d W V y e V J l b G F 0 a W 9 u c 2 h p c H M m c X V v d D s 6 W 1 0 s J n F 1 b 3 Q 7 Y 2 9 s d W 1 u S W R l b n R p d G l l c y Z x d W 9 0 O z p b J n F 1 b 3 Q 7 T 2 R i Y y 5 E Y X R h U 2 9 1 c m N l X F w v M S 9 k c 2 4 9 U E l D Q U 5 l d C 9 Q S U N B T m V 0 L 0 F u b n V h b F J l c G 9 y d C 9 U Y W J s Z T Q 2 Y l 8 y M D I w L n t k a X N w X 3 l l Y X I s M H 0 m c X V v d D s s J n F 1 b 3 Q 7 T 2 R i Y y 5 E Y X R h U 2 9 1 c m N l X F w v M S 9 k c 2 4 9 U E l D Q U 5 l d C 9 Q S U N B T m V 0 L 0 F u b n V h b F J l c G 9 y d C 9 U Y W J s Z T Q 2 Y l 8 y M D I w L n t w a W N 1 L D F 9 J n F 1 b 3 Q 7 L C Z x d W 9 0 O 0 9 k Y m M u R G F 0 Y V N v d X J j Z V x c L z E v Z H N u P V B J Q 0 F O Z X Q v U E l D Q U 5 l d C 9 B b m 5 1 Y W x S Z X B v c n Q v V G F i b G U 0 N m J f M j A y M C 5 7 b l 9 w b G F u b m V k c 3 V y Z y w y f S Z x d W 9 0 O y w m c X V v d D t P Z G J j L k R h d G F T b 3 V y Y 2 V c X C 8 x L 2 R z b j 1 Q S U N B T m V 0 L 1 B J Q 0 F O Z X Q v Q W 5 u d W F s U m V w b 3 J 0 L 1 R h Y m x l N D Z i X z I w M j A u e 3 J l Y W R t X 3 B s Y W 5 u Z W R z d X J n L D N 9 J n F 1 b 3 Q 7 L C Z x d W 9 0 O 0 9 k Y m M u R G F 0 Y V N v d X J j Z V x c L z E v Z H N u P V B J Q 0 F O Z X Q v U E l D Q U 5 l d C 9 B b m 5 1 Y W x S Z X B v c n Q v V G F i b G U 0 N m J f M j A y M C 5 7 b l 9 1 b n B s Y W 5 u Z W R z d X J n L D R 9 J n F 1 b 3 Q 7 L C Z x d W 9 0 O 0 9 k Y m M u R G F 0 Y V N v d X J j Z V x c L z E v Z H N u P V B J Q 0 F O Z X Q v U E l D Q U 5 l d C 9 B b m 5 1 Y W x S Z X B v c n Q v V G F i b G U 0 N m J f M j A y M C 5 7 c m V h Z G 1 f d W 5 w b G F u b m V k c 3 V y Z y w 1 f S Z x d W 9 0 O y w m c X V v d D t P Z G J j L k R h d G F T b 3 V y Y 2 V c X C 8 x L 2 R z b j 1 Q S U N B T m V 0 L 1 B J Q 0 F O Z X Q v Q W 5 u d W F s U m V w b 3 J 0 L 1 R h Y m x l N D Z i X z I w M j A u e 2 5 f c G x h b m 5 l Z G 9 0 a C w 2 f S Z x d W 9 0 O y w m c X V v d D t P Z G J j L k R h d G F T b 3 V y Y 2 V c X C 8 x L 2 R z b j 1 Q S U N B T m V 0 L 1 B J Q 0 F O Z X Q v Q W 5 u d W F s U m V w b 3 J 0 L 1 R h Y m x l N D Z i X z I w M j A u e 3 J l Y W R t X 3 B s Y W 5 u Z W R v d G g s N 3 0 m c X V v d D s s J n F 1 b 3 Q 7 T 2 R i Y y 5 E Y X R h U 2 9 1 c m N l X F w v M S 9 k c 2 4 9 U E l D Q U 5 l d C 9 Q S U N B T m V 0 L 0 F u b n V h b F J l c G 9 y d C 9 U Y W J s Z T Q 2 Y l 8 y M D I w L n t u X 3 V u c G x h b m 5 l Z G 9 0 a C w 4 f S Z x d W 9 0 O y w m c X V v d D t P Z G J j L k R h d G F T b 3 V y Y 2 V c X C 8 x L 2 R z b j 1 Q S U N B T m V 0 L 1 B J Q 0 F O Z X Q v Q W 5 u d W F s U m V w b 3 J 0 L 1 R h Y m x l N D Z i X z I w M j A u e 3 J l Y W R t X 3 V u c G x h b m 5 l Z G 9 0 a C w 5 f S Z x d W 9 0 O y w m c X V v d D t P Z G J j L k R h d G F T b 3 V y Y 2 V c X C 8 x L 2 R z b j 1 Q S U N B T m V 0 L 1 B J Q 0 F O Z X Q v Q W 5 u d W F s U m V w b 3 J 0 L 1 R h Y m x l N D Z i X z I w M j A u e 2 5 f d W 5 r b m 9 3 b i w x M H 0 m c X V v d D s s J n F 1 b 3 Q 7 T 2 R i Y y 5 E Y X R h U 2 9 1 c m N l X F w v M S 9 k c 2 4 9 U E l D Q U 5 l d C 9 Q S U N B T m V 0 L 0 F u b n V h b F J l c G 9 y d C 9 U Y W J s Z T Q 2 Y l 8 y M D I w L n t y Z W F k b V 9 1 b m t u b 3 d u L D E x f S Z x d W 9 0 O y w m c X V v d D t P Z G J j L k R h d G F T b 3 V y Y 2 V c X C 8 x L 2 R z b j 1 Q S U N B T m V 0 L 1 B J Q 0 F O Z X Q v Q W 5 u d W F s U m V w b 3 J 0 L 1 R h Y m x l N D Z i X z I w M j A u e 2 5 f d G 9 0 Y W w s M T J 9 J n F 1 b 3 Q 7 L C Z x d W 9 0 O 0 9 k Y m M u R G F 0 Y V N v d X J j Z V x c L z E v Z H N u P V B J Q 0 F O Z X Q v U E l D Q U 5 l d C 9 B b m 5 1 Y W x S Z X B v c n Q v V G F i b G U 0 N m J f M j A y M C 5 7 c m V h Z G 1 f d G 9 0 Y W w s M T N 9 J n F 1 b 3 Q 7 X S w m c X V v d D t D b 2 x 1 b W 5 D b 3 V u d C Z x d W 9 0 O z o x N C w m c X V v d D t L Z X l D b 2 x 1 b W 5 O Y W 1 l c y Z x d W 9 0 O z p b X S w m c X V v d D t D b 2 x 1 b W 5 J Z G V u d G l 0 a W V z J n F 1 b 3 Q 7 O l s m c X V v d D t P Z G J j L k R h d G F T b 3 V y Y 2 V c X C 8 x L 2 R z b j 1 Q S U N B T m V 0 L 1 B J Q 0 F O Z X Q v Q W 5 u d W F s U m V w b 3 J 0 L 1 R h Y m x l N D Z i X z I w M j A u e 2 R p c 3 B f e W V h c i w w f S Z x d W 9 0 O y w m c X V v d D t P Z G J j L k R h d G F T b 3 V y Y 2 V c X C 8 x L 2 R z b j 1 Q S U N B T m V 0 L 1 B J Q 0 F O Z X Q v Q W 5 u d W F s U m V w b 3 J 0 L 1 R h Y m x l N D Z i X z I w M j A u e 3 B p Y 3 U s M X 0 m c X V v d D s s J n F 1 b 3 Q 7 T 2 R i Y y 5 E Y X R h U 2 9 1 c m N l X F w v M S 9 k c 2 4 9 U E l D Q U 5 l d C 9 Q S U N B T m V 0 L 0 F u b n V h b F J l c G 9 y d C 9 U Y W J s Z T Q 2 Y l 8 y M D I w L n t u X 3 B s Y W 5 u Z W R z d X J n L D J 9 J n F 1 b 3 Q 7 L C Z x d W 9 0 O 0 9 k Y m M u R G F 0 Y V N v d X J j Z V x c L z E v Z H N u P V B J Q 0 F O Z X Q v U E l D Q U 5 l d C 9 B b m 5 1 Y W x S Z X B v c n Q v V G F i b G U 0 N m J f M j A y M C 5 7 c m V h Z G 1 f c G x h b m 5 l Z H N 1 c m c s M 3 0 m c X V v d D s s J n F 1 b 3 Q 7 T 2 R i Y y 5 E Y X R h U 2 9 1 c m N l X F w v M S 9 k c 2 4 9 U E l D Q U 5 l d C 9 Q S U N B T m V 0 L 0 F u b n V h b F J l c G 9 y d C 9 U Y W J s Z T Q 2 Y l 8 y M D I w L n t u X 3 V u c G x h b m 5 l Z H N 1 c m c s N H 0 m c X V v d D s s J n F 1 b 3 Q 7 T 2 R i Y y 5 E Y X R h U 2 9 1 c m N l X F w v M S 9 k c 2 4 9 U E l D Q U 5 l d C 9 Q S U N B T m V 0 L 0 F u b n V h b F J l c G 9 y d C 9 U Y W J s Z T Q 2 Y l 8 y M D I w L n t y Z W F k b V 9 1 b n B s Y W 5 u Z W R z d X J n L D V 9 J n F 1 b 3 Q 7 L C Z x d W 9 0 O 0 9 k Y m M u R G F 0 Y V N v d X J j Z V x c L z E v Z H N u P V B J Q 0 F O Z X Q v U E l D Q U 5 l d C 9 B b m 5 1 Y W x S Z X B v c n Q v V G F i b G U 0 N m J f M j A y M C 5 7 b l 9 w b G F u b m V k b 3 R o L D Z 9 J n F 1 b 3 Q 7 L C Z x d W 9 0 O 0 9 k Y m M u R G F 0 Y V N v d X J j Z V x c L z E v Z H N u P V B J Q 0 F O Z X Q v U E l D Q U 5 l d C 9 B b m 5 1 Y W x S Z X B v c n Q v V G F i b G U 0 N m J f M j A y M C 5 7 c m V h Z G 1 f c G x h b m 5 l Z G 9 0 a C w 3 f S Z x d W 9 0 O y w m c X V v d D t P Z G J j L k R h d G F T b 3 V y Y 2 V c X C 8 x L 2 R z b j 1 Q S U N B T m V 0 L 1 B J Q 0 F O Z X Q v Q W 5 u d W F s U m V w b 3 J 0 L 1 R h Y m x l N D Z i X z I w M j A u e 2 5 f d W 5 w b G F u b m V k b 3 R o L D h 9 J n F 1 b 3 Q 7 L C Z x d W 9 0 O 0 9 k Y m M u R G F 0 Y V N v d X J j Z V x c L z E v Z H N u P V B J Q 0 F O Z X Q v U E l D Q U 5 l d C 9 B b m 5 1 Y W x S Z X B v c n Q v V G F i b G U 0 N m J f M j A y M C 5 7 c m V h Z G 1 f d W 5 w b G F u b m V k b 3 R o L D l 9 J n F 1 b 3 Q 7 L C Z x d W 9 0 O 0 9 k Y m M u R G F 0 Y V N v d X J j Z V x c L z E v Z H N u P V B J Q 0 F O Z X Q v U E l D Q U 5 l d C 9 B b m 5 1 Y W x S Z X B v c n Q v V G F i b G U 0 N m J f M j A y M C 5 7 b l 9 1 b m t u b 3 d u L D E w f S Z x d W 9 0 O y w m c X V v d D t P Z G J j L k R h d G F T b 3 V y Y 2 V c X C 8 x L 2 R z b j 1 Q S U N B T m V 0 L 1 B J Q 0 F O Z X Q v Q W 5 u d W F s U m V w b 3 J 0 L 1 R h Y m x l N D Z i X z I w M j A u e 3 J l Y W R t X 3 V u a 2 5 v d 2 4 s M T F 9 J n F 1 b 3 Q 7 L C Z x d W 9 0 O 0 9 k Y m M u R G F 0 Y V N v d X J j Z V x c L z E v Z H N u P V B J Q 0 F O Z X Q v U E l D Q U 5 l d C 9 B b m 5 1 Y W x S Z X B v c n Q v V G F i b G U 0 N m J f M j A y M C 5 7 b l 9 0 b 3 R h b C w x M n 0 m c X V v d D s s J n F 1 b 3 Q 7 T 2 R i Y y 5 E Y X R h U 2 9 1 c m N l X F w v M S 9 k c 2 4 9 U E l D Q U 5 l d C 9 Q S U N B T m V 0 L 0 F u b n V h b F J l c G 9 y d C 9 U Y W J s Z T Q 2 Y l 8 y M D I w L n t y Z W F k b V 9 0 b 3 R h b C w x M 3 0 m c X V v d D t d L C Z x d W 9 0 O 1 J l b G F 0 a W 9 u c 2 h p c E l u Z m 8 m c X V v d D s 6 W 1 1 9 I i A v P j x F b n R y e S B U e X B l P S J G a W x s U 3 R h d H V z I i B W Y W x 1 Z T 0 i c 0 N v b X B s Z X R l I i A v P j x F b n R y e S B U e X B l P S J G a W x s Q 2 9 s d W 1 u T m F t Z X M i I F Z h b H V l P S J z W y Z x d W 9 0 O 2 R p c 3 B f e W V h c i Z x d W 9 0 O y w m c X V v d D t w a W N 1 J n F 1 b 3 Q 7 L C Z x d W 9 0 O 2 5 f c G x h b m 5 l Z H N 1 c m c m c X V v d D s s J n F 1 b 3 Q 7 c m V h Z G 1 f c G x h b m 5 l Z H N 1 c m c m c X V v d D s s J n F 1 b 3 Q 7 b l 9 1 b n B s Y W 5 u Z W R z d X J n J n F 1 b 3 Q 7 L C Z x d W 9 0 O 3 J l Y W R t X 3 V u c G x h b m 5 l Z H N 1 c m c m c X V v d D s s J n F 1 b 3 Q 7 b l 9 w b G F u b m V k b 3 R o J n F 1 b 3 Q 7 L C Z x d W 9 0 O 3 J l Y W R t X 3 B s Y W 5 u Z W R v d G g m c X V v d D s s J n F 1 b 3 Q 7 b l 9 1 b n B s Y W 5 u Z W R v d G g m c X V v d D s s J n F 1 b 3 Q 7 c m V h Z G 1 f d W 5 w b G F u b m V k b 3 R o J n F 1 b 3 Q 7 L C Z x d W 9 0 O 2 5 f d W 5 r b m 9 3 b i Z x d W 9 0 O y w m c X V v d D t y Z W F k b V 9 1 b m t u b 3 d u J n F 1 b 3 Q 7 L C Z x d W 9 0 O 2 5 f d G 9 0 Y W w m c X V v d D s s J n F 1 b 3 Q 7 c m V h Z G 1 f d G 9 0 Y W w m c X V v d D t d I i A v P j x F b n R y e S B U e X B l P S J G a W x s Q 2 9 s d W 1 u V H l w Z X M i I F Z h b H V l P S J z Q m d Z Q 0 J R S U Z B Z 1 V D Q l F J R k F n V T 0 i I C 8 + P E V u d H J 5 I F R 5 c G U 9 I k Z p b G x M Y X N 0 V X B k Y X R l Z C I g V m F s d W U 9 I m Q y M D I w L T E y L T A 3 V D E x O j Q w O j E x L j U 3 N T A 5 O T R a I i A v P j x F b n R y e S B U e X B l P S J G a W x s R X J y b 3 J D b 3 V u d C I g V m F s d W U 9 I m w w I i A v P j x F b n R y e S B U e X B l P S J G a W x s R X J y b 3 J D b 2 R l I i B W Y W x 1 Z T 0 i c 1 V u a 2 5 v d 2 4 i I C 8 + P E V u d H J 5 I F R 5 c G U 9 I k Z p b G x D b 3 V u d C I g V m F s d W U 9 I m w x M D A i I C 8 + P E V u d H J 5 I F R 5 c G U 9 I k F k Z G V k V G 9 E Y X R h T W 9 k Z W w i I F Z h b H V l P S J s M S I g L z 4 8 R W 5 0 c n k g V H l w Z T 0 i U m V j b 3 Z l c n l U Y X J n Z X R S b 3 c i I F Z h b H V l P S J s M S I g L z 4 8 R W 5 0 c n k g V H l w Z T 0 i U m V j b 3 Z l c n l U Y X J n Z X R D b 2 x 1 b W 4 i I F Z h b H V l P S J s M S I g L z 4 8 R W 5 0 c n k g V H l w Z T 0 i U m V j b 3 Z l c n l U Y X J n Z X R T a G V l d C I g V m F s d W U 9 I n N T a G V l d D U 2 I i A v P j x F b n R y e S B U e X B l P S J R d W V y e U l E I i B W Y W x 1 Z T 0 i c 2 E w Y m I x M j Q 2 L T g z O T g t N D Q 4 Z S 0 4 Z T Y x L W I 3 Z T J k N m U 0 Y 2 R i M C I g L z 4 8 L 1 N 0 Y W J s Z U V u d H J p Z X M + P C 9 J d G V t P j x J d G V t P j x J d G V t T G 9 j Y X R p b 2 4 + P E l 0 Z W 1 U e X B l P k Z v c m 1 1 b G E 8 L 0 l 0 Z W 1 U e X B l P j x J d G V t U G F 0 a D 5 T Z W N 0 a W 9 u M S 9 U Y W J s Z T Q 2 Y l 8 y M D I w L 1 N v d X J j Z T w v S X R l b V B h d G g + P C 9 J d G V t T G 9 j Y X R p b 2 4 + P F N 0 Y W J s Z U V u d H J p Z X M g L z 4 8 L 0 l 0 Z W 0 + P E l 0 Z W 0 + P E l 0 Z W 1 M b 2 N h d G l v b j 4 8 S X R l b V R 5 c G U + R m 9 y b X V s Y T w v S X R l b V R 5 c G U + P E l 0 Z W 1 Q Y X R o P l N l Y 3 R p b 2 4 x L 1 R h Y m x l N D Z i X z I w M j A v U E l D Q U 5 l d F 9 E Y X R h Y m F z Z T w v S X R l b V B h d G g + P C 9 J d G V t T G 9 j Y X R p b 2 4 + P F N 0 Y W J s Z U V u d H J p Z X M g L z 4 8 L 0 l 0 Z W 0 + P E l 0 Z W 0 + P E l 0 Z W 1 M b 2 N h d G l v b j 4 8 S X R l b V R 5 c G U + R m 9 y b X V s Y T w v S X R l b V R 5 c G U + P E l 0 Z W 1 Q Y X R o P l N l Y 3 R p b 2 4 x L 1 R h Y m x l N D Z i X z I w M j A v Q W 5 u d W F s U m V w b 3 J 0 X 1 N j a G V t Y T w v S X R l b V B h d G g + P C 9 J d G V t T G 9 j Y X R p b 2 4 + P F N 0 Y W J s Z U V u d H J p Z X M g L z 4 8 L 0 l 0 Z W 0 + P E l 0 Z W 0 + P E l 0 Z W 1 M b 2 N h d G l v b j 4 8 S X R l b V R 5 c G U + R m 9 y b X V s Y T w v S X R l b V R 5 c G U + P E l 0 Z W 1 Q Y X R o P l N l Y 3 R p b 2 4 x L 1 R h Y m x l N D Z i X z I w M j A v V G F i b G U 0 N m J f M j A y M F 9 U Y W J s Z T w v S X R l b V B h d G g + P C 9 J d G V t T G 9 j Y X R p b 2 4 + P F N 0 Y W J s Z U V u d H J p Z X M g L z 4 8 L 0 l 0 Z W 0 + P E l 0 Z W 0 + P E l 0 Z W 1 M b 2 N h d G l v b j 4 8 S X R l b V R 5 c G U + R m 9 y b X V s Y T w v S X R l b V R 5 c G U + P E l 0 Z W 1 Q Y X R o P l N l Y 3 R p b 2 4 x L 1 R h Y m x l N D Z i X 2 l p X z I w M j A 8 L 0 l 0 Z W 1 Q Y X R o P j w v S X R l b U x v Y 2 F 0 a W 9 u P j x T d G F i b G V F b n R y a W V z P j x F b n R y e S B U e X B l P S J J c 1 B y a X Z h d G U i I F Z h b H V l P S J s M C I g L z 4 8 R W 5 0 c n k g V H l w Z T 0 i R m l s b E V u Y W J s Z W Q i I F Z h b H V l P S J s M S I g L z 4 8 R W 5 0 c n k g V H l w Z T 0 i R m l s b E 9 i a m V j d F R 5 c G U i I F Z h b H V l P S J z V G F i b G U i I C 8 + P E V u d H J 5 I F R 5 c G U 9 I k Z p b G x U b 0 R h d G F N b 2 R l b E V u Y W J s Z W Q i I F Z h b H V l P S J s M S I g L z 4 8 R W 5 0 c n k g V H l w Z T 0 i R m l s b F R h c m d l d C I g V m F s d W U 9 I n N U Y W J s Z T Q 2 Y l 9 p a V 8 y M D I w I i A v P j x F b n R y e S B U e X B l P S J G a W x s Z W R D b 2 1 w b G V 0 Z V J l c 3 V s d F R v V 2 9 y a 3 N o Z W V 0 I i B W Y W x 1 Z T 0 i b D E i I C 8 + P E V u d H J 5 I F R 5 c G U 9 I k 5 h b W V V c G R h d G V k Q W Z 0 Z X J G a W x s I i B W Y W x 1 Z T 0 i b D A i I C 8 + P E V u d H J 5 I F R 5 c G U 9 I l J l c 3 V s d F R 5 c G U i I F Z h b H V l P S J z V G F i b G U i I C 8 + P E V u d H J 5 I F R 5 c G U 9 I k J 1 Z m Z l c k 5 l e H R S Z W Z y Z X N o I i B W Y W x 1 Z T 0 i b D E i I C 8 + P E V u d H J 5 I F R 5 c G U 9 I l J l b G F 0 a W 9 u c 2 h p c E l u Z m 9 D b 2 5 0 Y W l u Z X I i I F Z h b H V l P S J z e y Z x d W 9 0 O 2 N v b H V t b k N v d W 5 0 J n F 1 b 3 Q 7 O j Q s J n F 1 b 3 Q 7 a 2 V 5 Q 2 9 s d W 1 u T m F t Z X M m c X V v d D s 6 W 1 0 s J n F 1 b 3 Q 7 c X V l c n l S Z W x h d G l v b n N o a X B z J n F 1 b 3 Q 7 O l t d L C Z x d W 9 0 O 2 N v b H V t b k l k Z W 5 0 a X R p Z X M m c X V v d D s 6 W y Z x d W 9 0 O 0 9 k Y m M u R G F 0 Y V N v d X J j Z V x c L z E v Z H N u P V B J Q 0 F O Z X Q v U E l D Q U 5 l d C 9 B b m 5 1 Y W x S Z X B v c n Q v V G F i b G U 0 N m J f a W l f M j A y M C 5 7 Z G l z c F 9 5 Z W F y L D B 9 J n F 1 b 3 Q 7 L C Z x d W 9 0 O 0 9 k Y m M u R G F 0 Y V N v d X J j Z V x c L z E v Z H N u P V B J Q 0 F O Z X Q v U E l D Q U 5 l d C 9 B b m 5 1 Y W x S Z X B v c n Q v V G F i b G U 0 N m J f a W l f M j A y M C 5 7 Y 2 9 1 b n R y e S w x f S Z x d W 9 0 O y w m c X V v d D t P Z G J j L k R h d G F T b 3 V y Y 2 V c X C 8 x L 2 R z b j 1 Q S U N B T m V 0 L 1 B J Q 0 F O Z X Q v Q W 5 u d W F s U m V w b 3 J 0 L 1 R h Y m x l N D Z i X 2 l p X z I w M j A u e 3 J l Y W R t X 3 R v d G F s L D J 9 J n F 1 b 3 Q 7 L C Z x d W 9 0 O 0 9 k Y m M u R G F 0 Y V N v d X J j Z V x c L z E v Z H N u P V B J Q 0 F O Z X Q v U E l D Q U 5 l d C 9 B b m 5 1 Y W x S Z X B v c n Q v V G F i b G U 0 N m J f a W l f M j A y M C 5 7 c G V y Y y w z f S Z x d W 9 0 O 1 0 s J n F 1 b 3 Q 7 Q 2 9 s d W 1 u Q 2 9 1 b n Q m c X V v d D s 6 N C w m c X V v d D t L Z X l D b 2 x 1 b W 5 O Y W 1 l c y Z x d W 9 0 O z p b X S w m c X V v d D t D b 2 x 1 b W 5 J Z G V u d G l 0 a W V z J n F 1 b 3 Q 7 O l s m c X V v d D t P Z G J j L k R h d G F T b 3 V y Y 2 V c X C 8 x L 2 R z b j 1 Q S U N B T m V 0 L 1 B J Q 0 F O Z X Q v Q W 5 u d W F s U m V w b 3 J 0 L 1 R h Y m x l N D Z i X 2 l p X z I w M j A u e 2 R p c 3 B f e W V h c i w w f S Z x d W 9 0 O y w m c X V v d D t P Z G J j L k R h d G F T b 3 V y Y 2 V c X C 8 x L 2 R z b j 1 Q S U N B T m V 0 L 1 B J Q 0 F O Z X Q v Q W 5 u d W F s U m V w b 3 J 0 L 1 R h Y m x l N D Z i X 2 l p X z I w M j A u e 2 N v d W 5 0 c n k s M X 0 m c X V v d D s s J n F 1 b 3 Q 7 T 2 R i Y y 5 E Y X R h U 2 9 1 c m N l X F w v M S 9 k c 2 4 9 U E l D Q U 5 l d C 9 Q S U N B T m V 0 L 0 F u b n V h b F J l c G 9 y d C 9 U Y W J s Z T Q 2 Y l 9 p a V 8 y M D I w L n t y Z W F k b V 9 0 b 3 R h b C w y f S Z x d W 9 0 O y w m c X V v d D t P Z G J j L k R h d G F T b 3 V y Y 2 V c X C 8 x L 2 R z b j 1 Q S U N B T m V 0 L 1 B J Q 0 F O Z X Q v Q W 5 u d W F s U m V w b 3 J 0 L 1 R h Y m x l N D Z i X 2 l p X z I w M j A u e 3 B l c m M s M 3 0 m c X V v d D t d L C Z x d W 9 0 O 1 J l b G F 0 a W 9 u c 2 h p c E l u Z m 8 m c X V v d D s 6 W 1 1 9 I i A v P j x F b n R y e S B U e X B l P S J G a W x s U 3 R h d H V z I i B W Y W x 1 Z T 0 i c 0 N v b X B s Z X R l I i A v P j x F b n R y e S B U e X B l P S J G a W x s Q 2 9 s d W 1 u T m F t Z X M i I F Z h b H V l P S J z W y Z x d W 9 0 O 2 R p c 3 B f e W V h c i Z x d W 9 0 O y w m c X V v d D t j b 3 V u d H J 5 J n F 1 b 3 Q 7 L C Z x d W 9 0 O 3 J l Y W R t X 3 R v d G F s J n F 1 b 3 Q 7 L C Z x d W 9 0 O 3 B l c m M m c X V v d D t d I i A v P j x F b n R y e S B U e X B l P S J G a W x s Q 2 9 s d W 1 u V H l w Z X M i I F Z h b H V l P S J z Q m d Z R k J R P T 0 i I C 8 + P E V u d H J 5 I F R 5 c G U 9 I k Z p b G x M Y X N 0 V X B k Y X R l Z C I g V m F s d W U 9 I m Q y M D I w L T E y L T A 3 V D E x O j Q z O j Q z L j M x M T Y x M D N a I i A v P j x F b n R y e S B U e X B l P S J G a W x s R X J y b 3 J D b 3 V u d C I g V m F s d W U 9 I m w w I i A v P j x F b n R y e S B U e X B l P S J G a W x s R X J y b 3 J D b 2 R l I i B W Y W x 1 Z T 0 i c 1 V u a 2 5 v d 2 4 i I C 8 + P E V u d H J 5 I F R 5 c G U 9 I k Z p b G x D b 3 V u d C I g V m F s d W U 9 I m w y O C I g L z 4 8 R W 5 0 c n k g V H l w Z T 0 i Q W R k Z W R U b 0 R h d G F N b 2 R l b C I g V m F s d W U 9 I m w x I i A v P j x F b n R y e S B U e X B l P S J S Z W N v d m V y e V R h c m d l d F J v d y I g V m F s d W U 9 I m w x I i A v P j x F b n R y e S B U e X B l P S J S Z W N v d m V y e V R h c m d l d E N v b H V t b i I g V m F s d W U 9 I m w x I i A v P j x F b n R y e S B U e X B l P S J S Z W N v d m V y e V R h c m d l d F N o Z W V 0 I i B W Y W x 1 Z T 0 i c 1 N o Z W V 0 N T k i I C 8 + P E V u d H J 5 I F R 5 c G U 9 I l F 1 Z X J 5 S U Q i I F Z h b H V l P S J z Y T k 2 Z D U y Y j A t N z c z Y S 0 0 Z T R k L T h m N 2 E t Y T c 5 N D M 4 Z D E 1 N T J l I i A v P j w v U 3 R h Y m x l R W 5 0 c m l l c z 4 8 L 0 l 0 Z W 0 + P E l 0 Z W 0 + P E l 0 Z W 1 M b 2 N h d G l v b j 4 8 S X R l b V R 5 c G U + R m 9 y b X V s Y T w v S X R l b V R 5 c G U + P E l 0 Z W 1 Q Y X R o P l N l Y 3 R p b 2 4 x L 1 R h Y m x l N D Z i X 2 l p X z I w M j A v U 2 9 1 c m N l P C 9 J d G V t U G F 0 a D 4 8 L 0 l 0 Z W 1 M b 2 N h d G l v b j 4 8 U 3 R h Y m x l R W 5 0 c m l l c y A v P j w v S X R l b T 4 8 S X R l b T 4 8 S X R l b U x v Y 2 F 0 a W 9 u P j x J d G V t V H l w Z T 5 G b 3 J t d W x h P C 9 J d G V t V H l w Z T 4 8 S X R l b V B h d G g + U 2 V j d G l v b j E v V G F i b G U 0 N m J f a W l f M j A y M C 9 Q S U N B T m V 0 X 0 R h d G F i Y X N l P C 9 J d G V t U G F 0 a D 4 8 L 0 l 0 Z W 1 M b 2 N h d G l v b j 4 8 U 3 R h Y m x l R W 5 0 c m l l c y A v P j w v S X R l b T 4 8 S X R l b T 4 8 S X R l b U x v Y 2 F 0 a W 9 u P j x J d G V t V H l w Z T 5 G b 3 J t d W x h P C 9 J d G V t V H l w Z T 4 8 S X R l b V B h d G g + U 2 V j d G l v b j E v V G F i b G U 0 N m J f a W l f M j A y M C 9 B b m 5 1 Y W x S Z X B v c n R f U 2 N o Z W 1 h P C 9 J d G V t U G F 0 a D 4 8 L 0 l 0 Z W 1 M b 2 N h d G l v b j 4 8 U 3 R h Y m x l R W 5 0 c m l l c y A v P j w v S X R l b T 4 8 S X R l b T 4 8 S X R l b U x v Y 2 F 0 a W 9 u P j x J d G V t V H l w Z T 5 G b 3 J t d W x h P C 9 J d G V t V H l w Z T 4 8 S X R l b V B h d G g + U 2 V j d G l v b j E v V G F i b G U 0 N m J f a W l f M j A y M C 9 U Y W J s Z T Q 2 Y l 9 p a V 8 y M D I w X 1 R h Y m x l P C 9 J d G V t U G F 0 a D 4 8 L 0 l 0 Z W 1 M b 2 N h d G l v b j 4 8 U 3 R h Y m x l R W 5 0 c m l l c y A v P j w v S X R l b T 4 8 S X R l b T 4 8 S X R l b U x v Y 2 F 0 a W 9 u P j x J d G V t V H l w Z T 5 G b 3 J t d W x h P C 9 J d G V t V H l w Z T 4 8 S X R l b V B h d G g + U 2 V j d G l v b j E v V G F i b G U 0 N m J p X z I w M j A 8 L 0 l 0 Z W 1 Q Y X R o P j w v S X R l b U x v Y 2 F 0 a W 9 u P j x T d G F i b G V F b n R y a W V z P j x F b n R y e S B U e X B l P S J J c 1 B y a X Z h d G U i I F Z h b H V l P S J s M C I g L z 4 8 R W 5 0 c n k g V H l w Z T 0 i R m l s b E V u Y W J s Z W Q i I F Z h b H V l P S J s M S I g L z 4 8 R W 5 0 c n k g V H l w Z T 0 i R m l s b E 9 i a m V j d F R 5 c G U i I F Z h b H V l P S J z V G F i b G U i I C 8 + P E V u d H J 5 I F R 5 c G U 9 I k Z p b G x U b 0 R h d G F N b 2 R l b E V u Y W J s Z W Q i I F Z h b H V l P S J s M S I g L z 4 8 R W 5 0 c n k g V H l w Z T 0 i R m l s b F R h c m d l d C I g V m F s d W U 9 I n N U Y W J s Z T Q 2 Y m l f M j A y M C I g L z 4 8 R W 5 0 c n k g V H l w Z T 0 i R m l s b G V k Q 2 9 t c G x l d G V S Z X N 1 b H R U b 1 d v c m t z a G V l d C I g V m F s d W U 9 I m w x I i A v P j x F b n R y e S B U e X B l P S J O Y W 1 l V X B k Y X R l Z E F m d G V y R m l s b C I g V m F s d W U 9 I m w w I i A v P j x F b n R y e S B U e X B l P S J S Z X N 1 b H R U e X B l I i B W Y W x 1 Z T 0 i c 1 R h Y m x l I i A v P j x F b n R y e S B U e X B l P S J C d W Z m Z X J O Z X h 0 U m V m c m V z a C I g V m F s d W U 9 I m w x I i A v P j x F b n R y e S B U e X B l P S J S Z W x h d G l v b n N o a X B J b m Z v Q 2 9 u d G F p b m V y I i B W Y W x 1 Z T 0 i c 3 s m c X V v d D t j b 2 x 1 b W 5 D b 3 V u d C Z x d W 9 0 O z o z L C Z x d W 9 0 O 2 t l e U N v b H V t b k 5 h b W V z J n F 1 b 3 Q 7 O l t d L C Z x d W 9 0 O 3 F 1 Z X J 5 U m V s Y X R p b 2 5 z a G l w c y Z x d W 9 0 O z p b X S w m c X V v d D t j b 2 x 1 b W 5 J Z G V u d G l 0 a W V z J n F 1 b 3 Q 7 O l s m c X V v d D t P Z G J j L k R h d G F T b 3 V y Y 2 V c X C 8 x L 2 R z b j 1 Q S U N B T m V 0 L 1 B J Q 0 F O Z X Q v Q W 5 u d W F s U m V w b 3 J 0 L 1 R h Y m x l N D Z i a V 8 y M D I w L n t w a W N 1 L D B 9 J n F 1 b 3 Q 7 L C Z x d W 9 0 O 0 9 k Y m M u R G F 0 Y V N v d X J j Z V x c L z E v Z H N u P V B J Q 0 F O Z X Q v U E l D Q U 5 l d C 9 B b m 5 1 Y W x S Z X B v c n Q v V G F i b G U 0 N m J p X z I w M j A u e 2 R p c 3 B f e W V h c i w x f S Z x d W 9 0 O y w m c X V v d D t P Z G J j L k R h d G F T b 3 V y Y 2 V c X C 8 x L 2 R z b j 1 Q S U N B T m V 0 L 1 B J Q 0 F O Z X Q v Q W 5 u d W F s U m V w b 3 J 0 L 1 R h Y m x l N D Z i a V 8 y M D I w L n t y Z W x h d G l 2 Z X J p c 2 t f Z G l z c G x h e S w y f S Z x d W 9 0 O 1 0 s J n F 1 b 3 Q 7 Q 2 9 s d W 1 u Q 2 9 1 b n Q m c X V v d D s 6 M y w m c X V v d D t L Z X l D b 2 x 1 b W 5 O Y W 1 l c y Z x d W 9 0 O z p b X S w m c X V v d D t D b 2 x 1 b W 5 J Z G V u d G l 0 a W V z J n F 1 b 3 Q 7 O l s m c X V v d D t P Z G J j L k R h d G F T b 3 V y Y 2 V c X C 8 x L 2 R z b j 1 Q S U N B T m V 0 L 1 B J Q 0 F O Z X Q v Q W 5 u d W F s U m V w b 3 J 0 L 1 R h Y m x l N D Z i a V 8 y M D I w L n t w a W N 1 L D B 9 J n F 1 b 3 Q 7 L C Z x d W 9 0 O 0 9 k Y m M u R G F 0 Y V N v d X J j Z V x c L z E v Z H N u P V B J Q 0 F O Z X Q v U E l D Q U 5 l d C 9 B b m 5 1 Y W x S Z X B v c n Q v V G F i b G U 0 N m J p X z I w M j A u e 2 R p c 3 B f e W V h c i w x f S Z x d W 9 0 O y w m c X V v d D t P Z G J j L k R h d G F T b 3 V y Y 2 V c X C 8 x L 2 R z b j 1 Q S U N B T m V 0 L 1 B J Q 0 F O Z X Q v Q W 5 u d W F s U m V w b 3 J 0 L 1 R h Y m x l N D Z i a V 8 y M D I w L n t y Z W x h d G l 2 Z X J p c 2 t f Z G l z c G x h e S w y f S Z x d W 9 0 O 1 0 s J n F 1 b 3 Q 7 U m V s Y X R p b 2 5 z a G l w S W 5 m b y Z x d W 9 0 O z p b X X 0 i I C 8 + P E V u d H J 5 I F R 5 c G U 9 I k Z p b G x T d G F 0 d X M i I F Z h b H V l P S J z Q 2 9 t c G x l d G U i I C 8 + P E V u d H J 5 I F R 5 c G U 9 I k Z p b G x D b 2 x 1 b W 5 O Y W 1 l c y I g V m F s d W U 9 I n N b J n F 1 b 3 Q 7 c G l j d S Z x d W 9 0 O y w m c X V v d D t k a X N w X 3 l l Y X I m c X V v d D s s J n F 1 b 3 Q 7 c m V s Y X R p d m V y a X N r X 2 R p c 3 B s Y X k m c X V v d D t d I i A v P j x F b n R y e S B U e X B l P S J G a W x s Q 2 9 s d W 1 u V H l w Z X M i I F Z h b H V l P S J z Q m d Z R i I g L z 4 8 R W 5 0 c n k g V H l w Z T 0 i R m l s b E x h c 3 R V c G R h d G V k I i B W Y W x 1 Z T 0 i Z D I w M j A t M T I t M D d U M T E 6 N D I 6 M T g u M z c 4 N T g x N F o i I C 8 + P E V u d H J 5 I F R 5 c G U 9 I k Z p b G x F c n J v c k N v d W 5 0 I i B W Y W x 1 Z T 0 i b D A i I C 8 + P E V u d H J 5 I F R 5 c G U 9 I k Z p b G x F c n J v c k N v Z G U i I F Z h b H V l P S J z V W 5 r b m 9 3 b i I g L z 4 8 R W 5 0 c n k g V H l w Z T 0 i R m l s b E N v d W 5 0 I i B W Y W x 1 Z T 0 i b D E z M i I g L z 4 8 R W 5 0 c n k g V H l w Z T 0 i Q W R k Z W R U b 0 R h d G F N b 2 R l b C I g V m F s d W U 9 I m w x I i A v P j x F b n R y e S B U e X B l P S J S Z W N v d m V y e V R h c m d l d F J v d y I g V m F s d W U 9 I m w x I i A v P j x F b n R y e S B U e X B l P S J S Z W N v d m V y e V R h c m d l d E N v b H V t b i I g V m F s d W U 9 I m w x I i A v P j x F b n R y e S B U e X B l P S J S Z W N v d m V y e V R h c m d l d F N o Z W V 0 I i B W Y W x 1 Z T 0 i c 1 N o Z W V 0 N T g i I C 8 + P E V u d H J 5 I F R 5 c G U 9 I l F 1 Z X J 5 S U Q i I F Z h b H V l P S J z O G Y 5 Y z Z i Z G E t O D B h N y 0 0 O D E 5 L W F m M D c t M G U 4 N G Z j O W J l Y m U y I i A v P j w v U 3 R h Y m x l R W 5 0 c m l l c z 4 8 L 0 l 0 Z W 0 + P E l 0 Z W 0 + P E l 0 Z W 1 M b 2 N h d G l v b j 4 8 S X R l b V R 5 c G U + R m 9 y b X V s Y T w v S X R l b V R 5 c G U + P E l 0 Z W 1 Q Y X R o P l N l Y 3 R p b 2 4 x L 1 R h Y m x l N D Z i a V 8 y M D I w L 1 N v d X J j Z T w v S X R l b V B h d G g + P C 9 J d G V t T G 9 j Y X R p b 2 4 + P F N 0 Y W J s Z U V u d H J p Z X M g L z 4 8 L 0 l 0 Z W 0 + P E l 0 Z W 0 + P E l 0 Z W 1 M b 2 N h d G l v b j 4 8 S X R l b V R 5 c G U + R m 9 y b X V s Y T w v S X R l b V R 5 c G U + P E l 0 Z W 1 Q Y X R o P l N l Y 3 R p b 2 4 x L 1 R h Y m x l N D Z i a V 8 y M D I w L 1 B J Q 0 F O Z X R f R G F 0 Y W J h c 2 U 8 L 0 l 0 Z W 1 Q Y X R o P j w v S X R l b U x v Y 2 F 0 a W 9 u P j x T d G F i b G V F b n R y a W V z I C 8 + P C 9 J d G V t P j x J d G V t P j x J d G V t T G 9 j Y X R p b 2 4 + P E l 0 Z W 1 U e X B l P k Z v c m 1 1 b G E 8 L 0 l 0 Z W 1 U e X B l P j x J d G V t U G F 0 a D 5 T Z W N 0 a W 9 u M S 9 U Y W J s Z T Q 2 Y m l f M j A y M C 9 B b m 5 1 Y W x S Z X B v c n R f U 2 N o Z W 1 h P C 9 J d G V t U G F 0 a D 4 8 L 0 l 0 Z W 1 M b 2 N h d G l v b j 4 8 U 3 R h Y m x l R W 5 0 c m l l c y A v P j w v S X R l b T 4 8 S X R l b T 4 8 S X R l b U x v Y 2 F 0 a W 9 u P j x J d G V t V H l w Z T 5 G b 3 J t d W x h P C 9 J d G V t V H l w Z T 4 8 S X R l b V B h d G g + U 2 V j d G l v b j E v V G F i b G U 0 N m J p X z I w M j A v V G F i b G U 0 N m J p X z I w M j B f V G F i b G U 8 L 0 l 0 Z W 1 Q Y X R o P j w v S X R l b U x v Y 2 F 0 a W 9 u P j x T d G F i b G V F b n R y a W V z I C 8 + P C 9 J d G V t P j x J d G V t P j x J d G V t T G 9 j Y X R p b 2 4 + P E l 0 Z W 1 U e X B l P k Z v c m 1 1 b G E 8 L 0 l 0 Z W 1 U e X B l P j x J d G V t U G F 0 a D 5 T Z W N 0 a W 9 u M S 9 U Y W J s Z T Q 5 X z I w M j A 8 L 0 l 0 Z W 1 Q Y X R o P j w v S X R l b U x v Y 2 F 0 a W 9 u P j x T d G F i b G V F b n R y a W V z P j x F b n R y e S B U e X B l P S J J c 1 B y a X Z h d G U i I F Z h b H V l P S J s M C I g L z 4 8 R W 5 0 c n k g V H l w Z T 0 i R m l s b E V u Y W J s Z W Q i I F Z h b H V l P S J s M S I g L z 4 8 R W 5 0 c n k g V H l w Z T 0 i R m l s b E 9 i a m V j d F R 5 c G U i I F Z h b H V l P S J z V G F i b G U i I C 8 + P E V u d H J 5 I F R 5 c G U 9 I k Z p b G x U b 0 R h d G F N b 2 R l b E V u Y W J s Z W Q i I F Z h b H V l P S J s M S I g L z 4 8 R W 5 0 c n k g V H l w Z T 0 i R m l s b F R h c m d l d C I g V m F s d W U 9 I n N U Y W J s Z T Q 5 X z I w M j A i I C 8 + P E V u d H J 5 I F R 5 c G U 9 I k Z p b G x l Z E N v b X B s Z X R l U m V z d W x 0 V G 9 X b 3 J r c 2 h l Z X Q i I F Z h b H V l P S J s M S I g L z 4 8 R W 5 0 c n k g V H l w Z T 0 i T m F t Z V V w Z G F 0 Z W R B Z n R l c k Z p b G w i I F Z h b H V l P S J s M C I g L z 4 8 R W 5 0 c n k g V H l w Z T 0 i U m V z d W x 0 V H l w Z S I g V m F s d W U 9 I n N U Y W J s Z S I g L z 4 8 R W 5 0 c n k g V H l w Z T 0 i Q n V m Z m V y T m V 4 d F J l Z n J l c 2 g i I F Z h b H V l P S J s M S I g L z 4 8 R W 5 0 c n k g V H l w Z T 0 i U m V s Y X R p b 2 5 z a G l w S W 5 m b 0 N v b n R h a W 5 l c i I g V m F s d W U 9 I n N 7 J n F 1 b 3 Q 7 Y 2 9 s d W 1 u Q 2 9 1 b n Q m c X V v d D s 6 O C w m c X V v d D t r Z X l D b 2 x 1 b W 5 O Y W 1 l c y Z x d W 9 0 O z p b X S w m c X V v d D t x d W V y e V J l b G F 0 a W 9 u c 2 h p c H M m c X V v d D s 6 W 1 0 s J n F 1 b 3 Q 7 Y 2 9 s d W 1 u S W R l b n R p d G l l c y Z x d W 9 0 O z p b J n F 1 b 3 Q 7 T 2 R i Y y 5 E Y X R h U 2 9 1 c m N l X F w v M S 9 k c 2 4 9 U E l D Q U 5 l d C 9 Q S U N B T m V 0 L 0 F u b n V h b F J l c G 9 y d C 9 U Y W J s Z T Q 5 X z I w M j A u e 3 R y d X N 0 L D B 9 J n F 1 b 3 Q 7 L C Z x d W 9 0 O 0 9 k Y m M u R G F 0 Y V N v d X J j Z V x c L z E v Z H N u P V B J Q 0 F O Z X Q v U E l D Q U 5 l d C 9 B b m 5 1 Y W x S Z X B v c n Q v V G F i b G U 0 O V 8 y M D I w L n t h Z G 1 p c 3 N p b 2 5 z L D F 9 J n F 1 b 3 Q 7 L C Z x d W 9 0 O 0 9 k Y m M u R G F 0 Y V N v d X J j Z V x c L z E v Z H N u P V B J Q 0 F O Z X Q v U E l D Q U 5 l d C 9 B b m 5 1 Y W x S Z X B v c n Q v V G F i b G U 0 O V 8 y M D I w L n t z b X J j c i w y f S Z x d W 9 0 O y w m c X V v d D t P Z G J j L k R h d G F T b 3 V y Y 2 V c X C 8 x L 2 R z b j 1 Q S U N B T m V 0 L 1 B J Q 0 F O Z X Q v Q W 5 u d W F s U m V w b 3 J 0 L 1 R h Y m x l N D l f M j A y M C 5 7 c 2 1 y Y 2 x v L D N 9 J n F 1 b 3 Q 7 L C Z x d W 9 0 O 0 9 k Y m M u R G F 0 Y V N v d X J j Z V x c L z E v Z H N u P V B J Q 0 F O Z X Q v U E l D Q U 5 l d C 9 B b m 5 1 Y W x S Z X B v c n Q v V G F i b G U 0 O V 8 y M D I w L n t z b X J j a G k s N H 0 m c X V v d D s s J n F 1 b 3 Q 7 T 2 R i Y y 5 E Y X R h U 2 9 1 c m N l X F w v M S 9 k c 2 4 9 U E l D Q U 5 l d C 9 Q S U N B T m V 0 L 0 F u b n V h b F J l c G 9 y d C 9 U Y W J s Z T Q 5 X z I w M j A u e 3 N t c i w 1 f S Z x d W 9 0 O y w m c X V v d D t P Z G J j L k R h d G F T b 3 V y Y 2 V c X C 8 x L 2 R z b j 1 Q S U N B T m V 0 L 1 B J Q 0 F O Z X Q v Q W 5 u d W F s U m V w b 3 J 0 L 1 R h Y m x l N D l f M j A y M C 5 7 c 2 1 y b G 8 s N n 0 m c X V v d D s s J n F 1 b 3 Q 7 T 2 R i Y y 5 E Y X R h U 2 9 1 c m N l X F w v M S 9 k c 2 4 9 U E l D Q U 5 l d C 9 Q S U N B T m V 0 L 0 F u b n V h b F J l c G 9 y d C 9 U Y W J s Z T Q 5 X z I w M j A u e 3 N t c m h p L D d 9 J n F 1 b 3 Q 7 X S w m c X V v d D t D b 2 x 1 b W 5 D b 3 V u d C Z x d W 9 0 O z o 4 L C Z x d W 9 0 O 0 t l e U N v b H V t b k 5 h b W V z J n F 1 b 3 Q 7 O l t d L C Z x d W 9 0 O 0 N v b H V t b k l k Z W 5 0 a X R p Z X M m c X V v d D s 6 W y Z x d W 9 0 O 0 9 k Y m M u R G F 0 Y V N v d X J j Z V x c L z E v Z H N u P V B J Q 0 F O Z X Q v U E l D Q U 5 l d C 9 B b m 5 1 Y W x S Z X B v c n Q v V G F i b G U 0 O V 8 y M D I w L n t 0 c n V z d C w w f S Z x d W 9 0 O y w m c X V v d D t P Z G J j L k R h d G F T b 3 V y Y 2 V c X C 8 x L 2 R z b j 1 Q S U N B T m V 0 L 1 B J Q 0 F O Z X Q v Q W 5 u d W F s U m V w b 3 J 0 L 1 R h Y m x l N D l f M j A y M C 5 7 Y W R t a X N z a W 9 u c y w x f S Z x d W 9 0 O y w m c X V v d D t P Z G J j L k R h d G F T b 3 V y Y 2 V c X C 8 x L 2 R z b j 1 Q S U N B T m V 0 L 1 B J Q 0 F O Z X Q v Q W 5 u d W F s U m V w b 3 J 0 L 1 R h Y m x l N D l f M j A y M C 5 7 c 2 1 y Y 3 I s M n 0 m c X V v d D s s J n F 1 b 3 Q 7 T 2 R i Y y 5 E Y X R h U 2 9 1 c m N l X F w v M S 9 k c 2 4 9 U E l D Q U 5 l d C 9 Q S U N B T m V 0 L 0 F u b n V h b F J l c G 9 y d C 9 U Y W J s Z T Q 5 X z I w M j A u e 3 N t c m N s b y w z f S Z x d W 9 0 O y w m c X V v d D t P Z G J j L k R h d G F T b 3 V y Y 2 V c X C 8 x L 2 R z b j 1 Q S U N B T m V 0 L 1 B J Q 0 F O Z X Q v Q W 5 u d W F s U m V w b 3 J 0 L 1 R h Y m x l N D l f M j A y M C 5 7 c 2 1 y Y 2 h p L D R 9 J n F 1 b 3 Q 7 L C Z x d W 9 0 O 0 9 k Y m M u R G F 0 Y V N v d X J j Z V x c L z E v Z H N u P V B J Q 0 F O Z X Q v U E l D Q U 5 l d C 9 B b m 5 1 Y W x S Z X B v c n Q v V G F i b G U 0 O V 8 y M D I w L n t z b X I s N X 0 m c X V v d D s s J n F 1 b 3 Q 7 T 2 R i Y y 5 E Y X R h U 2 9 1 c m N l X F w v M S 9 k c 2 4 9 U E l D Q U 5 l d C 9 Q S U N B T m V 0 L 0 F u b n V h b F J l c G 9 y d C 9 U Y W J s Z T Q 5 X z I w M j A u e 3 N t c m x v L D Z 9 J n F 1 b 3 Q 7 L C Z x d W 9 0 O 0 9 k Y m M u R G F 0 Y V N v d X J j Z V x c L z E v Z H N u P V B J Q 0 F O Z X Q v U E l D Q U 5 l d C 9 B b m 5 1 Y W x S Z X B v c n Q v V G F i b G U 0 O V 8 y M D I w L n t z b X J o a S w 3 f S Z x d W 9 0 O 1 0 s J n F 1 b 3 Q 7 U m V s Y X R p b 2 5 z a G l w S W 5 m b y Z x d W 9 0 O z p b X X 0 i I C 8 + P E V u d H J 5 I F R 5 c G U 9 I k Z p b G x T d G F 0 d X M i I F Z h b H V l P S J z Q 2 9 t c G x l d G U i I C 8 + P E V u d H J 5 I F R 5 c G U 9 I k Z p b G x D b 2 x 1 b W 5 O Y W 1 l c y I g V m F s d W U 9 I n N b J n F 1 b 3 Q 7 d H J 1 c 3 Q m c X V v d D s s J n F 1 b 3 Q 7 Y W R t a X N z a W 9 u c y Z x d W 9 0 O y w m c X V v d D t z b X J j c i Z x d W 9 0 O y w m c X V v d D t z b X J j b G 8 m c X V v d D s s J n F 1 b 3 Q 7 c 2 1 y Y 2 h p J n F 1 b 3 Q 7 L C Z x d W 9 0 O 3 N t c i Z x d W 9 0 O y w m c X V v d D t z b X J s b y Z x d W 9 0 O y w m c X V v d D t z b X J o a S Z x d W 9 0 O 1 0 i I C 8 + P E V u d H J 5 I F R 5 c G U 9 I k Z p b G x D b 2 x 1 b W 5 U e X B l c y I g V m F s d W U 9 I n N C Z 0 l G Q l F V R k J R V T 0 i I C 8 + P E V u d H J 5 I F R 5 c G U 9 I k Z p b G x M Y X N 0 V X B k Y X R l Z C I g V m F s d W U 9 I m Q y M D I w L T E y L T A 3 V D E x O j U w O j U 3 L j M 2 N j E w O D V a I i A v P j x F b n R y e S B U e X B l P S J G a W x s R X J y b 3 J D b 3 V u d C I g V m F s d W U 9 I m w w I i A v P j x F b n R y e S B U e X B l P S J G a W x s R X J y b 3 J D b 2 R l I i B W Y W x 1 Z T 0 i c 1 V u a 2 5 v d 2 4 i I C 8 + P E V u d H J 5 I F R 5 c G U 9 I k Z p b G x D b 3 V u d C I g V m F s d W U 9 I m w z M i I g L z 4 8 R W 5 0 c n k g V H l w Z T 0 i Q W R k Z W R U b 0 R h d G F N b 2 R l b C I g V m F s d W U 9 I m w x I i A v P j x F b n R y e S B U e X B l P S J S Z W N v d m V y e V R h c m d l d F J v d y I g V m F s d W U 9 I m w x I i A v P j x F b n R y e S B U e X B l P S J S Z W N v d m V y e V R h c m d l d E N v b H V t b i I g V m F s d W U 9 I m w x I i A v P j x F b n R y e S B U e X B l P S J S Z W N v d m V y e V R h c m d l d F N o Z W V 0 I i B W Y W x 1 Z T 0 i c 1 N o Z W V 0 N j A i I C 8 + P E V u d H J 5 I F R 5 c G U 9 I l F 1 Z X J 5 S U Q i I F Z h b H V l P S J z O G U 2 M D F i Y z I t O T A 5 M S 0 0 M G Z m L T h k M j g t M W Z h O W Y w Y T Z k O D c 4 I i A v P j w v U 3 R h Y m x l R W 5 0 c m l l c z 4 8 L 0 l 0 Z W 0 + P E l 0 Z W 0 + P E l 0 Z W 1 M b 2 N h d G l v b j 4 8 S X R l b V R 5 c G U + R m 9 y b X V s Y T w v S X R l b V R 5 c G U + P E l 0 Z W 1 Q Y X R o P l N l Y 3 R p b 2 4 x L 1 R h Y m x l N D l f M j A y M C 9 T b 3 V y Y 2 U 8 L 0 l 0 Z W 1 Q Y X R o P j w v S X R l b U x v Y 2 F 0 a W 9 u P j x T d G F i b G V F b n R y a W V z I C 8 + P C 9 J d G V t P j x J d G V t P j x J d G V t T G 9 j Y X R p b 2 4 + P E l 0 Z W 1 U e X B l P k Z v c m 1 1 b G E 8 L 0 l 0 Z W 1 U e X B l P j x J d G V t U G F 0 a D 5 T Z W N 0 a W 9 u M S 9 U Y W J s Z T Q 5 X z I w M j A v U E l D Q U 5 l d F 9 E Y X R h Y m F z Z T w v S X R l b V B h d G g + P C 9 J d G V t T G 9 j Y X R p b 2 4 + P F N 0 Y W J s Z U V u d H J p Z X M g L z 4 8 L 0 l 0 Z W 0 + P E l 0 Z W 0 + P E l 0 Z W 1 M b 2 N h d G l v b j 4 8 S X R l b V R 5 c G U + R m 9 y b X V s Y T w v S X R l b V R 5 c G U + P E l 0 Z W 1 Q Y X R o P l N l Y 3 R p b 2 4 x L 1 R h Y m x l N D l f M j A y M C 9 B b m 5 1 Y W x S Z X B v c n R f U 2 N o Z W 1 h P C 9 J d G V t U G F 0 a D 4 8 L 0 l 0 Z W 1 M b 2 N h d G l v b j 4 8 U 3 R h Y m x l R W 5 0 c m l l c y A v P j w v S X R l b T 4 8 S X R l b T 4 8 S X R l b U x v Y 2 F 0 a W 9 u P j x J d G V t V H l w Z T 5 G b 3 J t d W x h P C 9 J d G V t V H l w Z T 4 8 S X R l b V B h d G g + U 2 V j d G l v b j E v V G F i b G U 0 O V 8 y M D I w L 1 R h Y m x l N D l f M j A y M F 9 U Y W J s Z T w v S X R l b V B h d G g + P C 9 J d G V t T G 9 j Y X R p b 2 4 + P F N 0 Y W J s Z U V u d H J p Z X M g L z 4 8 L 0 l 0 Z W 0 + P E l 0 Z W 0 + P E l 0 Z W 1 M b 2 N h d G l v b j 4 8 S X R l b V R 5 c G U + R m 9 y b X V s Y T w v S X R l b V R 5 c G U + P E l 0 Z W 1 Q Y X R o P l N l Y 3 R p b 2 4 x L 1 R h Y m x l N T B f M j A y M D w v S X R l b V B h d G g + P C 9 J d G V t T G 9 j Y X R p b 2 4 + P F N 0 Y W J s Z U V u d H J p Z X M + P E V u d H J 5 I F R 5 c G U 9 I k l z U H J p d m F 0 Z S I g V m F s d W U 9 I m w w I i A v P j x F b n R y e S B U e X B l P S J G a W x s R W 5 h Y m x l Z C I g V m F s d W U 9 I m w x I i A v P j x F b n R y e S B U e X B l P S J G a W x s T 2 J q Z W N 0 V H l w Z S I g V m F s d W U 9 I n N U Y W J s Z S I g L z 4 8 R W 5 0 c n k g V H l w Z T 0 i R m l s b F R v R G F 0 Y U 1 v Z G V s R W 5 h Y m x l Z C I g V m F s d W U 9 I m w x I i A v P j x F b n R y e S B U e X B l P S J G a W x s V G F y Z 2 V 0 I i B W Y W x 1 Z T 0 i c 1 R h Y m x l N T B f M j A y M C I g L z 4 8 R W 5 0 c n k g V H l w Z T 0 i R m l s b G V k Q 2 9 t c G x l d G V S Z X N 1 b H R U b 1 d v c m t z a G V l d C I g V m F s d W U 9 I m w x I i A v P j x F b n R y e S B U e X B l P S J O Y W 1 l V X B k Y X R l Z E F m d G V y R m l s b C I g V m F s d W U 9 I m w w I i A v P j x F b n R y e S B U e X B l P S J S Z X N 1 b H R U e X B l I i B W Y W x 1 Z T 0 i c 1 R h Y m x l I i A v P j x F b n R y e S B U e X B l P S J C d W Z m Z X J O Z X h 0 U m V m c m V z a C I g V m F s d W U 9 I m w x I i A v P j x F b n R y e S B U e X B l P S J S Z W x h d G l v b n N o a X B J b m Z v Q 2 9 u d G F p b m V y I i B W Y W x 1 Z T 0 i c 3 s m c X V v d D t j b 2 x 1 b W 5 D b 3 V u d C Z x d W 9 0 O z o 4 L C Z x d W 9 0 O 2 t l e U N v b H V t b k 5 h b W V z J n F 1 b 3 Q 7 O l t d L C Z x d W 9 0 O 3 F 1 Z X J 5 U m V s Y X R p b 2 5 z a G l w c y Z x d W 9 0 O z p b X S w m c X V v d D t j b 2 x 1 b W 5 J Z G V u d G l 0 a W V z J n F 1 b 3 Q 7 O l s m c X V v d D t P Z G J j L k R h d G F T b 3 V y Y 2 V c X C 8 x L 2 R z b j 1 Q S U N B T m V 0 L 1 B J Q 0 F O Z X Q v Q W 5 u d W F s U m V w b 3 J 0 L 1 R h Y m x l N T B f M j A y M C 5 7 d H J 1 c 3 Q s M H 0 m c X V v d D s s J n F 1 b 3 Q 7 T 2 R i Y y 5 E Y X R h U 2 9 1 c m N l X F w v M S 9 k c 2 4 9 U E l D Q U 5 l d C 9 Q S U N B T m V 0 L 0 F u b n V h b F J l c G 9 y d C 9 U Y W J s Z T U w X z I w M j A u e 2 F k b W l z c 2 l v b n M s M X 0 m c X V v d D s s J n F 1 b 3 Q 7 T 2 R i Y y 5 E Y X R h U 2 9 1 c m N l X F w v M S 9 k c 2 4 9 U E l D Q U 5 l d C 9 Q S U N B T m V 0 L 0 F u b n V h b F J l c G 9 y d C 9 U Y W J s Z T U w X z I w M j A u e 3 N t c m N y L D J 9 J n F 1 b 3 Q 7 L C Z x d W 9 0 O 0 9 k Y m M u R G F 0 Y V N v d X J j Z V x c L z E v Z H N u P V B J Q 0 F O Z X Q v U E l D Q U 5 l d C 9 B b m 5 1 Y W x S Z X B v c n Q v V G F i b G U 1 M F 8 y M D I w L n t z b X J j b G 8 s M 3 0 m c X V v d D s s J n F 1 b 3 Q 7 T 2 R i Y y 5 E Y X R h U 2 9 1 c m N l X F w v M S 9 k c 2 4 9 U E l D Q U 5 l d C 9 Q S U N B T m V 0 L 0 F u b n V h b F J l c G 9 y d C 9 U Y W J s Z T U w X z I w M j A u e 3 N t c m N o a S w 0 f S Z x d W 9 0 O y w m c X V v d D t P Z G J j L k R h d G F T b 3 V y Y 2 V c X C 8 x L 2 R z b j 1 Q S U N B T m V 0 L 1 B J Q 0 F O Z X Q v Q W 5 u d W F s U m V w b 3 J 0 L 1 R h Y m x l N T B f M j A y M C 5 7 c 2 1 y L D V 9 J n F 1 b 3 Q 7 L C Z x d W 9 0 O 0 9 k Y m M u R G F 0 Y V N v d X J j Z V x c L z E v Z H N u P V B J Q 0 F O Z X Q v U E l D Q U 5 l d C 9 B b m 5 1 Y W x S Z X B v c n Q v V G F i b G U 1 M F 8 y M D I w L n t z b X J s b y w 2 f S Z x d W 9 0 O y w m c X V v d D t P Z G J j L k R h d G F T b 3 V y Y 2 V c X C 8 x L 2 R z b j 1 Q S U N B T m V 0 L 1 B J Q 0 F O Z X Q v Q W 5 u d W F s U m V w b 3 J 0 L 1 R h Y m x l N T B f M j A y M C 5 7 c 2 1 y a G k s N 3 0 m c X V v d D t d L C Z x d W 9 0 O 0 N v b H V t b k N v d W 5 0 J n F 1 b 3 Q 7 O j g s J n F 1 b 3 Q 7 S 2 V 5 Q 2 9 s d W 1 u T m F t Z X M m c X V v d D s 6 W 1 0 s J n F 1 b 3 Q 7 Q 2 9 s d W 1 u S W R l b n R p d G l l c y Z x d W 9 0 O z p b J n F 1 b 3 Q 7 T 2 R i Y y 5 E Y X R h U 2 9 1 c m N l X F w v M S 9 k c 2 4 9 U E l D Q U 5 l d C 9 Q S U N B T m V 0 L 0 F u b n V h b F J l c G 9 y d C 9 U Y W J s Z T U w X z I w M j A u e 3 R y d X N 0 L D B 9 J n F 1 b 3 Q 7 L C Z x d W 9 0 O 0 9 k Y m M u R G F 0 Y V N v d X J j Z V x c L z E v Z H N u P V B J Q 0 F O Z X Q v U E l D Q U 5 l d C 9 B b m 5 1 Y W x S Z X B v c n Q v V G F i b G U 1 M F 8 y M D I w L n t h Z G 1 p c 3 N p b 2 5 z L D F 9 J n F 1 b 3 Q 7 L C Z x d W 9 0 O 0 9 k Y m M u R G F 0 Y V N v d X J j Z V x c L z E v Z H N u P V B J Q 0 F O Z X Q v U E l D Q U 5 l d C 9 B b m 5 1 Y W x S Z X B v c n Q v V G F i b G U 1 M F 8 y M D I w L n t z b X J j c i w y f S Z x d W 9 0 O y w m c X V v d D t P Z G J j L k R h d G F T b 3 V y Y 2 V c X C 8 x L 2 R z b j 1 Q S U N B T m V 0 L 1 B J Q 0 F O Z X Q v Q W 5 u d W F s U m V w b 3 J 0 L 1 R h Y m x l N T B f M j A y M C 5 7 c 2 1 y Y 2 x v L D N 9 J n F 1 b 3 Q 7 L C Z x d W 9 0 O 0 9 k Y m M u R G F 0 Y V N v d X J j Z V x c L z E v Z H N u P V B J Q 0 F O Z X Q v U E l D Q U 5 l d C 9 B b m 5 1 Y W x S Z X B v c n Q v V G F i b G U 1 M F 8 y M D I w L n t z b X J j a G k s N H 0 m c X V v d D s s J n F 1 b 3 Q 7 T 2 R i Y y 5 E Y X R h U 2 9 1 c m N l X F w v M S 9 k c 2 4 9 U E l D Q U 5 l d C 9 Q S U N B T m V 0 L 0 F u b n V h b F J l c G 9 y d C 9 U Y W J s Z T U w X z I w M j A u e 3 N t c i w 1 f S Z x d W 9 0 O y w m c X V v d D t P Z G J j L k R h d G F T b 3 V y Y 2 V c X C 8 x L 2 R z b j 1 Q S U N B T m V 0 L 1 B J Q 0 F O Z X Q v Q W 5 u d W F s U m V w b 3 J 0 L 1 R h Y m x l N T B f M j A y M C 5 7 c 2 1 y b G 8 s N n 0 m c X V v d D s s J n F 1 b 3 Q 7 T 2 R i Y y 5 E Y X R h U 2 9 1 c m N l X F w v M S 9 k c 2 4 9 U E l D Q U 5 l d C 9 Q S U N B T m V 0 L 0 F u b n V h b F J l c G 9 y d C 9 U Y W J s Z T U w X z I w M j A u e 3 N t c m h p L D d 9 J n F 1 b 3 Q 7 X S w m c X V v d D t S Z W x h d G l v b n N o a X B J b m Z v J n F 1 b 3 Q 7 O l t d f S I g L z 4 8 R W 5 0 c n k g V H l w Z T 0 i R m l s b F N 0 Y X R 1 c y I g V m F s d W U 9 I n N D b 2 1 w b G V 0 Z S I g L z 4 8 R W 5 0 c n k g V H l w Z T 0 i R m l s b E N v b H V t b k 5 h b W V z I i B W Y W x 1 Z T 0 i c 1 s m c X V v d D t 0 c n V z d C Z x d W 9 0 O y w m c X V v d D t h Z G 1 p c 3 N p b 2 5 z J n F 1 b 3 Q 7 L C Z x d W 9 0 O 3 N t c m N y J n F 1 b 3 Q 7 L C Z x d W 9 0 O 3 N t c m N s b y Z x d W 9 0 O y w m c X V v d D t z b X J j a G k m c X V v d D s s J n F 1 b 3 Q 7 c 2 1 y J n F 1 b 3 Q 7 L C Z x d W 9 0 O 3 N t c m x v J n F 1 b 3 Q 7 L C Z x d W 9 0 O 3 N t c m h p J n F 1 b 3 Q 7 X S I g L z 4 8 R W 5 0 c n k g V H l w Z T 0 i R m l s b E N v b H V t b l R 5 c G V z I i B W Y W x 1 Z T 0 i c 0 J n S U Z C U V V G Q l F V P S I g L z 4 8 R W 5 0 c n k g V H l w Z T 0 i R m l s b E x h c 3 R V c G R h d G V k I i B W Y W x 1 Z T 0 i Z D I w M j A t M T I t M D d U M T E 6 N T M 6 M z M u M D I 1 O D A 4 N l o i I C 8 + P E V u d H J 5 I F R 5 c G U 9 I k Z p b G x F c n J v c k N v d W 5 0 I i B W Y W x 1 Z T 0 i b D A i I C 8 + P E V u d H J 5 I F R 5 c G U 9 I k Z p b G x F c n J v c k N v Z G U i I F Z h b H V l P S J z V W 5 r b m 9 3 b i I g L z 4 8 R W 5 0 c n k g V H l w Z T 0 i R m l s b E N v d W 5 0 I i B W Y W x 1 Z T 0 i b D M y I i A v P j x F b n R y e S B U e X B l P S J B Z G R l Z F R v R G F 0 Y U 1 v Z G V s I i B W Y W x 1 Z T 0 i b D E i I C 8 + P E V u d H J 5 I F R 5 c G U 9 I l J l Y 2 9 2 Z X J 5 V G F y Z 2 V 0 U m 9 3 I i B W Y W x 1 Z T 0 i b D E i I C 8 + P E V u d H J 5 I F R 5 c G U 9 I l J l Y 2 9 2 Z X J 5 V G F y Z 2 V 0 Q 2 9 s d W 1 u I i B W Y W x 1 Z T 0 i b D E i I C 8 + P E V u d H J 5 I F R 5 c G U 9 I l J l Y 2 9 2 Z X J 5 V G F y Z 2 V 0 U 2 h l Z X Q i I F Z h b H V l P S J z U 2 h l Z X Q 2 M S I g L z 4 8 R W 5 0 c n k g V H l w Z T 0 i U X V l c n l J R C I g V m F s d W U 9 I n M 5 N W U 4 Z j R k M C 0 x Z m U x L T Q x O D U t Y j U 5 Y i 1 j M G N i M W E 4 M T I 2 M z g i I C 8 + P C 9 T d G F i b G V F b n R y a W V z P j w v S X R l b T 4 8 S X R l b T 4 8 S X R l b U x v Y 2 F 0 a W 9 u P j x J d G V t V H l w Z T 5 G b 3 J t d W x h P C 9 J d G V t V H l w Z T 4 8 S X R l b V B h d G g + U 2 V j d G l v b j E v V G F i b G U 1 M F 8 y M D I w L 1 N v d X J j Z T w v S X R l b V B h d G g + P C 9 J d G V t T G 9 j Y X R p b 2 4 + P F N 0 Y W J s Z U V u d H J p Z X M g L z 4 8 L 0 l 0 Z W 0 + P E l 0 Z W 0 + P E l 0 Z W 1 M b 2 N h d G l v b j 4 8 S X R l b V R 5 c G U + R m 9 y b X V s Y T w v S X R l b V R 5 c G U + P E l 0 Z W 1 Q Y X R o P l N l Y 3 R p b 2 4 x L 1 R h Y m x l N T B f M j A y M C 9 Q S U N B T m V 0 X 0 R h d G F i Y X N l P C 9 J d G V t U G F 0 a D 4 8 L 0 l 0 Z W 1 M b 2 N h d G l v b j 4 8 U 3 R h Y m x l R W 5 0 c m l l c y A v P j w v S X R l b T 4 8 S X R l b T 4 8 S X R l b U x v Y 2 F 0 a W 9 u P j x J d G V t V H l w Z T 5 G b 3 J t d W x h P C 9 J d G V t V H l w Z T 4 8 S X R l b V B h d G g + U 2 V j d G l v b j E v V G F i b G U 1 M F 8 y M D I w L 0 F u b n V h b F J l c G 9 y d F 9 T Y 2 h l b W E 8 L 0 l 0 Z W 1 Q Y X R o P j w v S X R l b U x v Y 2 F 0 a W 9 u P j x T d G F i b G V F b n R y a W V z I C 8 + P C 9 J d G V t P j x J d G V t P j x J d G V t T G 9 j Y X R p b 2 4 + P E l 0 Z W 1 U e X B l P k Z v c m 1 1 b G E 8 L 0 l 0 Z W 1 U e X B l P j x J d G V t U G F 0 a D 5 T Z W N 0 a W 9 u M S 9 U Y W J s Z T U w X z I w M j A v V G F i b G U 1 M F 8 y M D I w X 1 R h Y m x l P C 9 J d G V t U G F 0 a D 4 8 L 0 l 0 Z W 1 M b 2 N h d G l v b j 4 8 U 3 R h Y m x l R W 5 0 c m l l c y A v P j w v S X R l b T 4 8 S X R l b T 4 8 S X R l b U x v Y 2 F 0 a W 9 u P j x J d G V t V H l w Z T 5 G b 3 J t d W x h P C 9 J d G V t V H l w Z T 4 8 S X R l b V B h d G g + U 2 V j d G l v b j E v V G F i b G U 1 M G N p X z I w M j A 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R m l s b G V k Q 2 9 t c G x l d G V S Z X N 1 b H R U b 1 d v c m t z a G V l d C I g V m F s d W U 9 I m w w I i A v P j x F b n R y e S B U e X B l P S J O Y W 1 l V X B k Y X R l Z E F m d G V y R m l s b C I g V m F s d W U 9 I m w w I i A v P j x F b n R y e S B U e X B l P S J S Z X N 1 b H R U e X B l I i B W Y W x 1 Z T 0 i c 1 R h Y m x l I i A v P j x F b n R y e S B U e X B l P S J C d W Z m Z X J O Z X h 0 U m V m c m V z a C I g V m F s d W U 9 I m w x I i A v P j x F b n R y e S B U e X B l P S J B Z G R l Z F R v R G F 0 Y U 1 v Z G V s I i B W Y W x 1 Z T 0 i b D E i I C 8 + P E V u d H J 5 I F R 5 c G U 9 I k Z p b G x D b 3 V u d C I g V m F s d W U 9 I m w x N C I g L z 4 8 R W 5 0 c n k g V H l w Z T 0 i R m l s b E V y c m 9 y Q 2 9 k Z S I g V m F s d W U 9 I n N V b m t u b 3 d u I i A v P j x F b n R y e S B U e X B l P S J G a W x s R X J y b 3 J D b 3 V u d C I g V m F s d W U 9 I m w w I i A v P j x F b n R y e S B U e X B l P S J G a W x s T G F z d F V w Z G F 0 Z W Q i I F Z h b H V l P S J k M j A y M C 0 x M i 0 w N 1 Q x M T o x N z o 1 M C 4 1 O D c y M T k 3 W i I g L z 4 8 R W 5 0 c n k g V H l w Z T 0 i R m l s b E N v b H V t b l R 5 c G V z I i B W Y W x 1 Z T 0 i c 0 J n V T 0 i I C 8 + P E V u d H J 5 I F R 5 c G U 9 I k Z p b G x D b 2 x 1 b W 5 O Y W 1 l c y I g V m F s d W U 9 I n N b J n F 1 b 3 Q 7 V m F y a W F i b G U m c X V v d D s s J n F 1 b 3 Q 7 Q 2 9 l Z m Z p Y 2 l l b n Q m c X V v d D t d I i A v P j x F b n R y e S B U e X B l P S J G a W x s U 3 R h d H V z I i B W Y W x 1 Z T 0 i c 0 N v b X B s Z X R l I i A v P j x F b n R y e S B U e X B l P S J S Z W x h d G l v b n N o a X B J b m Z v Q 2 9 u d G F p b m V y I i B W Y W x 1 Z T 0 i c 3 s m c X V v d D t j b 2 x 1 b W 5 D b 3 V u d C Z x d W 9 0 O z o y L C Z x d W 9 0 O 2 t l e U N v b H V t b k 5 h b W V z J n F 1 b 3 Q 7 O l t d L C Z x d W 9 0 O 3 F 1 Z X J 5 U m V s Y X R p b 2 5 z a G l w c y Z x d W 9 0 O z p b X S w m c X V v d D t j b 2 x 1 b W 5 J Z G V u d G l 0 a W V z J n F 1 b 3 Q 7 O l s m c X V v d D t P Z G J j L k R h d G F T b 3 V y Y 2 V c X C 8 x L 2 R z b j 1 Q S U N B T m V 0 L 1 B J Q 0 F O Z X Q v Q W 5 u d W F s U m V w b 3 J 0 L 1 R h Y m x l N T B j a V 8 y M D I w L n t W Y X J p Y W J s Z S w w f S Z x d W 9 0 O y w m c X V v d D t P Z G J j L k R h d G F T b 3 V y Y 2 V c X C 8 x L 2 R z b j 1 Q S U N B T m V 0 L 1 B J Q 0 F O Z X Q v Q W 5 u d W F s U m V w b 3 J 0 L 1 R h Y m x l N T B j a V 8 y M D I w L n t D b 2 V m Z m l j a W V u d C w x f S Z x d W 9 0 O 1 0 s J n F 1 b 3 Q 7 Q 2 9 s d W 1 u Q 2 9 1 b n Q m c X V v d D s 6 M i w m c X V v d D t L Z X l D b 2 x 1 b W 5 O Y W 1 l c y Z x d W 9 0 O z p b X S w m c X V v d D t D b 2 x 1 b W 5 J Z G V u d G l 0 a W V z J n F 1 b 3 Q 7 O l s m c X V v d D t P Z G J j L k R h d G F T b 3 V y Y 2 V c X C 8 x L 2 R z b j 1 Q S U N B T m V 0 L 1 B J Q 0 F O Z X Q v Q W 5 u d W F s U m V w b 3 J 0 L 1 R h Y m x l N T B j a V 8 y M D I w L n t W Y X J p Y W J s Z S w w f S Z x d W 9 0 O y w m c X V v d D t P Z G J j L k R h d G F T b 3 V y Y 2 V c X C 8 x L 2 R z b j 1 Q S U N B T m V 0 L 1 B J Q 0 F O Z X Q v Q W 5 u d W F s U m V w b 3 J 0 L 1 R h Y m x l N T B j a V 8 y M D I w L n t D b 2 V m Z m l j a W V u d C w x f S Z x d W 9 0 O 1 0 s J n F 1 b 3 Q 7 U m V s Y X R p b 2 5 z a G l w S W 5 m b y Z x d W 9 0 O z p b X X 0 i I C 8 + P C 9 T d G F i b G V F b n R y a W V z P j w v S X R l b T 4 8 S X R l b T 4 8 S X R l b U x v Y 2 F 0 a W 9 u P j x J d G V t V H l w Z T 5 G b 3 J t d W x h P C 9 J d G V t V H l w Z T 4 8 S X R l b V B h d G g + U 2 V j d G l v b j E v V G F i b G U 1 M G N p X z I w M j A v U 2 9 1 c m N l P C 9 J d G V t U G F 0 a D 4 8 L 0 l 0 Z W 1 M b 2 N h d G l v b j 4 8 U 3 R h Y m x l R W 5 0 c m l l c y A v P j w v S X R l b T 4 8 S X R l b T 4 8 S X R l b U x v Y 2 F 0 a W 9 u P j x J d G V t V H l w Z T 5 G b 3 J t d W x h P C 9 J d G V t V H l w Z T 4 8 S X R l b V B h d G g + U 2 V j d G l v b j E v V G F i b G U 1 M G N p X z I w M j A v U E l D Q U 5 l d F 9 E Y X R h Y m F z Z T w v S X R l b V B h d G g + P C 9 J d G V t T G 9 j Y X R p b 2 4 + P F N 0 Y W J s Z U V u d H J p Z X M g L z 4 8 L 0 l 0 Z W 0 + P E l 0 Z W 0 + P E l 0 Z W 1 M b 2 N h d G l v b j 4 8 S X R l b V R 5 c G U + R m 9 y b X V s Y T w v S X R l b V R 5 c G U + P E l 0 Z W 1 Q Y X R o P l N l Y 3 R p b 2 4 x L 1 R h Y m x l N T B j a V 8 y M D I w L 0 F u b n V h b F J l c G 9 y d F 9 T Y 2 h l b W E 8 L 0 l 0 Z W 1 Q Y X R o P j w v S X R l b U x v Y 2 F 0 a W 9 u P j x T d G F i b G V F b n R y a W V z I C 8 + P C 9 J d G V t P j x J d G V t P j x J d G V t T G 9 j Y X R p b 2 4 + P E l 0 Z W 1 U e X B l P k Z v c m 1 1 b G E 8 L 0 l 0 Z W 1 U e X B l P j x J d G V t U G F 0 a D 5 T Z W N 0 a W 9 u M S 9 U Y W J s Z T U w Y 2 l f M j A y M C 9 U Y W J s Z T U w Y 2 l f M j A y M F 9 U Y W J s Z T w v S X R l b V B h d G g + P C 9 J d G V t T G 9 j Y X R p b 2 4 + P F N 0 Y W J s Z U V u d H J p Z X M g L z 4 8 L 0 l 0 Z W 0 + P E l 0 Z W 0 + P E l 0 Z W 1 M b 2 N h d G l v b j 4 8 S X R l b V R 5 c G U + R m 9 y b X V s Y T w v S X R l b V R 5 c G U + P E l 0 Z W 1 Q Y X R o P l N l Y 3 R p b 2 4 x L 1 R h Y m x l N T B j a W l f M j A y M D w v S X R l b V B h d G g + P C 9 J d G V t T G 9 j Y X R p b 2 4 + P F N 0 Y W J s Z U V u d H J p Z X M + P E V u d H J 5 I F R 5 c G U 9 I k l z U H J p d m F 0 Z S I g V m F s d W U 9 I m w w I i A v P j x F b n R y e S B U e X B l P S J G a W x s R W 5 h Y m x l Z C I g V m F s d W U 9 I m w x I i A v P j x F b n R y e S B U e X B l P S J G a W x s T 2 J q Z W N 0 V H l w Z S I g V m F s d W U 9 I n N U Y W J s Z S I g L z 4 8 R W 5 0 c n k g V H l w Z T 0 i R m l s b F R v R G F 0 Y U 1 v Z G V s R W 5 h Y m x l Z C I g V m F s d W U 9 I m w x I i A v P j x F b n R y e S B U e X B l P S J G a W x s Z W R D b 2 1 w b G V 0 Z V J l c 3 V s d F R v V 2 9 y a 3 N o Z W V 0 I i B W Y W x 1 Z T 0 i b D E i I C 8 + P E V u d H J 5 I F R 5 c G U 9 I k 5 h b W V V c G R h d G V k Q W Z 0 Z X J G a W x s I i B W Y W x 1 Z T 0 i b D A i I C 8 + P E V u d H J 5 I F R 5 c G U 9 I l J l c 3 V s d F R 5 c G U i I F Z h b H V l P S J z V G F i b G U i I C 8 + P E V u d H J 5 I F R 5 c G U 9 I k J 1 Z m Z l c k 5 l e H R S Z W Z y Z X N o I i B W Y W x 1 Z T 0 i b D E i I C 8 + P E V u d H J 5 I F R 5 c G U 9 I k Z p b G x T d G F 0 d X M i I F Z h b H V l P S J z Q 2 9 t c G x l d G U i I C 8 + P E V u d H J 5 I F R 5 c G U 9 I k Z p b G x D b 2 x 1 b W 5 O Y W 1 l c y I g V m F s d W U 9 I n N b J n F 1 b 3 Q 7 V m F y a W F i b G U m c X V v d D s s J n F 1 b 3 Q 7 Q 2 9 l Z m Z p Y 2 l l b n Q m c X V v d D t d I i A v P j x F b n R y e S B U e X B l P S J G a W x s Q 2 9 s d W 1 u V H l w Z X M i I F Z h b H V l P S J z Q m d V P S I g L z 4 8 R W 5 0 c n k g V H l w Z T 0 i R m l s b E x h c 3 R V c G R h d G V k I i B W Y W x 1 Z T 0 i Z D I w M j A t M T I t M D d U M T M 6 M D c 6 M D U u M z c 3 N z E 2 N F o i I C 8 + P E V u d H J 5 I F R 5 c G U 9 I k Z p b G x F c n J v c k N v d W 5 0 I i B W Y W x 1 Z T 0 i b D A i I C 8 + P E V u d H J 5 I F R 5 c G U 9 I k Z p b G x F c n J v c k N v Z G U i I F Z h b H V l P S J z V W 5 r b m 9 3 b i I g L z 4 8 R W 5 0 c n k g V H l w Z T 0 i R m l s b E N v d W 5 0 I i B W Y W x 1 Z T 0 i b D E 0 I i A v P j x F b n R y e S B U e X B l P S J B Z G R l Z F R v R G F 0 Y U 1 v Z G V s I i B W Y W x 1 Z T 0 i b D E i I C 8 + P E V u d H J 5 I F R 5 c G U 9 I l J l Y 2 9 2 Z X J 5 V G F y Z 2 V 0 U m 9 3 I i B W Y W x 1 Z T 0 i b D I 4 I i A v P j x F b n R y e S B U e X B l P S J S Z W N v d m V y e V R h c m d l d E N v b H V t b i I g V m F s d W U 9 I m w x I i A v P j x F b n R y e S B U e X B l P S J S Z W N v d m V y e V R h c m d l d F N o Z W V 0 I i B W Y W x 1 Z T 0 i c z U w Y y I g L z 4 8 R W 5 0 c n k g V H l w Z T 0 i R m l s b F R h c m d l d C I g V m F s d W U 9 I n N U Y W J s Z T U w Y 2 l p X z I w M j A i I C 8 + P E V u d H J 5 I F R 5 c G U 9 I l F 1 Z X J 5 S U Q i I F Z h b H V l P S J z M m J l M T M z N G I t Y j Z i Y S 0 0 M G E 0 L W F m Z j g t Y m V k Y T l h M D F l N m Y y I i A v P j x F b n R y e S B U e X B l P S J S Z W x h d G l v b n N o a X B J b m Z v Q 2 9 u d G F p b m V y I i B W Y W x 1 Z T 0 i c 3 s m c X V v d D t j b 2 x 1 b W 5 D b 3 V u d C Z x d W 9 0 O z o y L C Z x d W 9 0 O 2 t l e U N v b H V t b k 5 h b W V z J n F 1 b 3 Q 7 O l t d L C Z x d W 9 0 O 3 F 1 Z X J 5 U m V s Y X R p b 2 5 z a G l w c y Z x d W 9 0 O z p b X S w m c X V v d D t j b 2 x 1 b W 5 J Z G V u d G l 0 a W V z J n F 1 b 3 Q 7 O l s m c X V v d D t P Z G J j L k R h d G F T b 3 V y Y 2 V c X C 8 x L 2 R z b j 1 Q S U N B T m V 0 L 1 B J Q 0 F O Z X Q v Q W 5 u d W F s U m V w b 3 J 0 L 1 R h Y m x l N T B j a W l f M j A y M C 5 7 V m F y a W F i b G U s M H 0 m c X V v d D s s J n F 1 b 3 Q 7 T 2 R i Y y 5 E Y X R h U 2 9 1 c m N l X F w v M S 9 k c 2 4 9 U E l D Q U 5 l d C 9 Q S U N B T m V 0 L 0 F u b n V h b F J l c G 9 y d C 9 U Y W J s Z T U w Y 2 l p X z I w M j A u e 0 N v Z W Z m a W N p Z W 5 0 L D F 9 J n F 1 b 3 Q 7 X S w m c X V v d D t D b 2 x 1 b W 5 D b 3 V u d C Z x d W 9 0 O z o y L C Z x d W 9 0 O 0 t l e U N v b H V t b k 5 h b W V z J n F 1 b 3 Q 7 O l t d L C Z x d W 9 0 O 0 N v b H V t b k l k Z W 5 0 a X R p Z X M m c X V v d D s 6 W y Z x d W 9 0 O 0 9 k Y m M u R G F 0 Y V N v d X J j Z V x c L z E v Z H N u P V B J Q 0 F O Z X Q v U E l D Q U 5 l d C 9 B b m 5 1 Y W x S Z X B v c n Q v V G F i b G U 1 M G N p a V 8 y M D I w L n t W Y X J p Y W J s Z S w w f S Z x d W 9 0 O y w m c X V v d D t P Z G J j L k R h d G F T b 3 V y Y 2 V c X C 8 x L 2 R z b j 1 Q S U N B T m V 0 L 1 B J Q 0 F O Z X Q v Q W 5 u d W F s U m V w b 3 J 0 L 1 R h Y m x l N T B j a W l f M j A y M C 5 7 Q 2 9 l Z m Z p Y 2 l l b n Q s M X 0 m c X V v d D t d L C Z x d W 9 0 O 1 J l b G F 0 a W 9 u c 2 h p c E l u Z m 8 m c X V v d D s 6 W 1 1 9 I i A v P j w v U 3 R h Y m x l R W 5 0 c m l l c z 4 8 L 0 l 0 Z W 0 + P E l 0 Z W 0 + P E l 0 Z W 1 M b 2 N h d G l v b j 4 8 S X R l b V R 5 c G U + R m 9 y b X V s Y T w v S X R l b V R 5 c G U + P E l 0 Z W 1 Q Y X R o P l N l Y 3 R p b 2 4 x L 1 R h Y m x l N T B j a W l f M j A y M C 9 T b 3 V y Y 2 U 8 L 0 l 0 Z W 1 Q Y X R o P j w v S X R l b U x v Y 2 F 0 a W 9 u P j x T d G F i b G V F b n R y a W V z I C 8 + P C 9 J d G V t P j x J d G V t P j x J d G V t T G 9 j Y X R p b 2 4 + P E l 0 Z W 1 U e X B l P k Z v c m 1 1 b G E 8 L 0 l 0 Z W 1 U e X B l P j x J d G V t U G F 0 a D 5 T Z W N 0 a W 9 u M S 9 U Y W J s Z T U w Y 2 l p X z I w M j A v U E l D Q U 5 l d F 9 E Y X R h Y m F z Z T w v S X R l b V B h d G g + P C 9 J d G V t T G 9 j Y X R p b 2 4 + P F N 0 Y W J s Z U V u d H J p Z X M g L z 4 8 L 0 l 0 Z W 0 + P E l 0 Z W 0 + P E l 0 Z W 1 M b 2 N h d G l v b j 4 8 S X R l b V R 5 c G U + R m 9 y b X V s Y T w v S X R l b V R 5 c G U + P E l 0 Z W 1 Q Y X R o P l N l Y 3 R p b 2 4 x L 1 R h Y m x l N T B j a W l f M j A y M C 9 B b m 5 1 Y W x S Z X B v c n R f U 2 N o Z W 1 h P C 9 J d G V t U G F 0 a D 4 8 L 0 l 0 Z W 1 M b 2 N h d G l v b j 4 8 U 3 R h Y m x l R W 5 0 c m l l c y A v P j w v S X R l b T 4 8 S X R l b T 4 8 S X R l b U x v Y 2 F 0 a W 9 u P j x J d G V t V H l w Z T 5 G b 3 J t d W x h P C 9 J d G V t V H l w Z T 4 8 S X R l b V B h d G g + U 2 V j d G l v b j E v V G F i b G U 1 M G N p a V 8 y M D I w L 1 R h Y m x l N T B j a W l f M j A y M F 9 U Y W J s Z T w v S X R l b V B h d G g + P C 9 J d G V t T G 9 j Y X R p b 2 4 + P F N 0 Y W J s Z U V u d H J p Z X M g L z 4 8 L 0 l 0 Z W 0 + P E l 0 Z W 0 + P E l 0 Z W 1 M b 2 N h d G l v b j 4 8 S X R l b V R 5 c G U + R m 9 y b X V s Y T w v S X R l b V R 5 c G U + P E l 0 Z W 1 Q Y X R o P l N l Y 3 R p b 2 4 x L 1 R h Y m x l N j F f M j A y M 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G a W x s Z W R D b 2 1 w b G V 0 Z V J l c 3 V s d F R v V 2 9 y a 3 N o Z W V 0 I i B W Y W x 1 Z T 0 i b D A i I C 8 + P E V u d H J 5 I F R 5 c G U 9 I k 5 h b W V V c G R h d G V k Q W Z 0 Z X J G a W x s I i B W Y W x 1 Z T 0 i b D A i I C 8 + P E V u d H J 5 I F R 5 c G U 9 I l J l c 3 V s d F R 5 c G U i I F Z h b H V l P S J z V G F i b G U i I C 8 + P E V u d H J 5 I F R 5 c G U 9 I k J 1 Z m Z l c k 5 l e H R S Z W Z y Z X N o I i B W Y W x 1 Z T 0 i b D E i I C 8 + P E V u d H J 5 I F R 5 c G U 9 I k F k Z G V k V G 9 E Y X R h T W 9 k Z W w i I F Z h b H V l P S J s M S I g L z 4 8 R W 5 0 c n k g V H l w Z T 0 i R m l s b E N v d W 5 0 I i B W Y W x 1 Z T 0 i b D Y i I C 8 + P E V u d H J 5 I F R 5 c G U 9 I k Z p b G x F c n J v c k N v Z G U i I F Z h b H V l P S J z V W 5 r b m 9 3 b i I g L z 4 8 R W 5 0 c n k g V H l w Z T 0 i R m l s b E V y c m 9 y Q 2 9 1 b n Q i I F Z h b H V l P S J s M C I g L z 4 8 R W 5 0 c n k g V H l w Z T 0 i R m l s b E x h c 3 R V c G R h d G V k I i B W Y W x 1 Z T 0 i Z D I w M j A t M T I t M D d U M T E 6 M T c 6 N T Q u O D A 5 M j M z N l o i I C 8 + P E V u d H J 5 I F R 5 c G U 9 I k Z p b G x D b 2 x 1 b W 5 U e X B l c y I g V m F s d W U 9 I n N C Z 1 V H Q m d Z P S I g L z 4 8 R W 5 0 c n k g V H l w Z T 0 i R m l s b E N v b H V t b k 5 h b W V z I i B W Y W x 1 Z T 0 i c 1 s m c X V v d D t u Y X R p b 2 4 m c X V v d D s s J n F 1 b 3 Q 7 U G 9 w d W x h d G l v b i Z x d W 9 0 O y w m c X V v d D t S Y X R l X z E 3 M T k m c X V v d D s s J n F 1 b 3 Q 7 T G 9 3 Z X J f M T c x O S Z x d W 9 0 O y w m c X V v d D t V c H B l c l 8 x N z E 5 J n F 1 b 3 Q 7 X S I g L z 4 8 R W 5 0 c n k g V H l w Z T 0 i R m l s b F N 0 Y X R 1 c y I g V m F s d W U 9 I n N D b 2 1 w b G V 0 Z S I g L z 4 8 R W 5 0 c n k g V H l w Z T 0 i U m V s Y X R p b 2 5 z a G l w S W 5 m b 0 N v b n R h a W 5 l c i I g V m F s d W U 9 I n N 7 J n F 1 b 3 Q 7 Y 2 9 s d W 1 u Q 2 9 1 b n Q m c X V v d D s 6 N S w m c X V v d D t r Z X l D b 2 x 1 b W 5 O Y W 1 l c y Z x d W 9 0 O z p b X S w m c X V v d D t x d W V y e V J l b G F 0 a W 9 u c 2 h p c H M m c X V v d D s 6 W 1 0 s J n F 1 b 3 Q 7 Y 2 9 s d W 1 u S W R l b n R p d G l l c y Z x d W 9 0 O z p b J n F 1 b 3 Q 7 T 2 R i Y y 5 E Y X R h U 2 9 1 c m N l X F w v M S 9 k c 2 4 9 U E l D Q U 5 l d C 9 Q S U N B T m V 0 L 0 F u b n V h b F J l c G 9 y d C 9 U Y W J s Z T Y x X z I w M j A u e 2 5 h d G l v b i w w f S Z x d W 9 0 O y w m c X V v d D t P Z G J j L k R h d G F T b 3 V y Y 2 V c X C 8 x L 2 R z b j 1 Q S U N B T m V 0 L 1 B J Q 0 F O Z X Q v Q W 5 u d W F s U m V w b 3 J 0 L 1 R h Y m x l N j F f M j A y M C 5 7 U G 9 w d W x h d G l v b i w x f S Z x d W 9 0 O y w m c X V v d D t P Z G J j L k R h d G F T b 3 V y Y 2 V c X C 8 x L 2 R z b j 1 Q S U N B T m V 0 L 1 B J Q 0 F O Z X Q v Q W 5 u d W F s U m V w b 3 J 0 L 1 R h Y m x l N j F f M j A y M C 5 7 U m F 0 Z V 8 x N z E 5 L D J 9 J n F 1 b 3 Q 7 L C Z x d W 9 0 O 0 9 k Y m M u R G F 0 Y V N v d X J j Z V x c L z E v Z H N u P V B J Q 0 F O Z X Q v U E l D Q U 5 l d C 9 B b m 5 1 Y W x S Z X B v c n Q v V G F i b G U 2 M V 8 y M D I w L n t M b 3 d l c l 8 x N z E 5 L D N 9 J n F 1 b 3 Q 7 L C Z x d W 9 0 O 0 9 k Y m M u R G F 0 Y V N v d X J j Z V x c L z E v Z H N u P V B J Q 0 F O Z X Q v U E l D Q U 5 l d C 9 B b m 5 1 Y W x S Z X B v c n Q v V G F i b G U 2 M V 8 y M D I w L n t V c H B l c l 8 x N z E 5 L D R 9 J n F 1 b 3 Q 7 X S w m c X V v d D t D b 2 x 1 b W 5 D b 3 V u d C Z x d W 9 0 O z o 1 L C Z x d W 9 0 O 0 t l e U N v b H V t b k 5 h b W V z J n F 1 b 3 Q 7 O l t d L C Z x d W 9 0 O 0 N v b H V t b k l k Z W 5 0 a X R p Z X M m c X V v d D s 6 W y Z x d W 9 0 O 0 9 k Y m M u R G F 0 Y V N v d X J j Z V x c L z E v Z H N u P V B J Q 0 F O Z X Q v U E l D Q U 5 l d C 9 B b m 5 1 Y W x S Z X B v c n Q v V G F i b G U 2 M V 8 y M D I w L n t u Y X R p b 2 4 s M H 0 m c X V v d D s s J n F 1 b 3 Q 7 T 2 R i Y y 5 E Y X R h U 2 9 1 c m N l X F w v M S 9 k c 2 4 9 U E l D Q U 5 l d C 9 Q S U N B T m V 0 L 0 F u b n V h b F J l c G 9 y d C 9 U Y W J s Z T Y x X z I w M j A u e 1 B v c H V s Y X R p b 2 4 s M X 0 m c X V v d D s s J n F 1 b 3 Q 7 T 2 R i Y y 5 E Y X R h U 2 9 1 c m N l X F w v M S 9 k c 2 4 9 U E l D Q U 5 l d C 9 Q S U N B T m V 0 L 0 F u b n V h b F J l c G 9 y d C 9 U Y W J s Z T Y x X z I w M j A u e 1 J h d G V f M T c x O S w y f S Z x d W 9 0 O y w m c X V v d D t P Z G J j L k R h d G F T b 3 V y Y 2 V c X C 8 x L 2 R z b j 1 Q S U N B T m V 0 L 1 B J Q 0 F O Z X Q v Q W 5 u d W F s U m V w b 3 J 0 L 1 R h Y m x l N j F f M j A y M C 5 7 T G 9 3 Z X J f M T c x O S w z f S Z x d W 9 0 O y w m c X V v d D t P Z G J j L k R h d G F T b 3 V y Y 2 V c X C 8 x L 2 R z b j 1 Q S U N B T m V 0 L 1 B J Q 0 F O Z X Q v Q W 5 u d W F s U m V w b 3 J 0 L 1 R h Y m x l N j F f M j A y M C 5 7 V X B w Z X J f M T c x O S w 0 f S Z x d W 9 0 O 1 0 s J n F 1 b 3 Q 7 U m V s Y X R p b 2 5 z a G l w S W 5 m b y Z x d W 9 0 O z p b X X 0 i I C 8 + P C 9 T d G F i b G V F b n R y a W V z P j w v S X R l b T 4 8 S X R l b T 4 8 S X R l b U x v Y 2 F 0 a W 9 u P j x J d G V t V H l w Z T 5 G b 3 J t d W x h P C 9 J d G V t V H l w Z T 4 8 S X R l b V B h d G g + U 2 V j d G l v b j E v V G F i b G U 2 M V 8 y M D I w L 1 N v d X J j Z T w v S X R l b V B h d G g + P C 9 J d G V t T G 9 j Y X R p b 2 4 + P F N 0 Y W J s Z U V u d H J p Z X M g L z 4 8 L 0 l 0 Z W 0 + P E l 0 Z W 0 + P E l 0 Z W 1 M b 2 N h d G l v b j 4 8 S X R l b V R 5 c G U + R m 9 y b X V s Y T w v S X R l b V R 5 c G U + P E l 0 Z W 1 Q Y X R o P l N l Y 3 R p b 2 4 x L 1 R h Y m x l N j F f M j A y M C 9 Q S U N B T m V 0 X 0 R h d G F i Y X N l P C 9 J d G V t U G F 0 a D 4 8 L 0 l 0 Z W 1 M b 2 N h d G l v b j 4 8 U 3 R h Y m x l R W 5 0 c m l l c y A v P j w v S X R l b T 4 8 S X R l b T 4 8 S X R l b U x v Y 2 F 0 a W 9 u P j x J d G V t V H l w Z T 5 G b 3 J t d W x h P C 9 J d G V t V H l w Z T 4 8 S X R l b V B h d G g + U 2 V j d G l v b j E v V G F i b G U 2 M V 8 y M D I w L 0 F u b n V h b F J l c G 9 y d F 9 T Y 2 h l b W E 8 L 0 l 0 Z W 1 Q Y X R o P j w v S X R l b U x v Y 2 F 0 a W 9 u P j x T d G F i b G V F b n R y a W V z I C 8 + P C 9 J d G V t P j x J d G V t P j x J d G V t T G 9 j Y X R p b 2 4 + P E l 0 Z W 1 U e X B l P k Z v c m 1 1 b G E 8 L 0 l 0 Z W 1 U e X B l P j x J d G V t U G F 0 a D 5 T Z W N 0 a W 9 u M S 9 U Y W J s Z T Y x X z I w M j A v V G F i b G U 2 M V 8 y M D I w X 1 R h Y m x l P C 9 J d G V t U G F 0 a D 4 8 L 0 l 0 Z W 1 M b 2 N h d G l v b j 4 8 U 3 R h Y m x l R W 5 0 c m l l c y A v P j w v S X R l b T 4 8 S X R l b T 4 8 S X R l b U x v Y 2 F 0 a W 9 u P j x J d G V t V H l w Z T 5 G b 3 J t d W x h P C 9 J d G V t V H l w Z T 4 8 S X R l b V B h d G g + U 2 V j d G l v b j E v V G F i b G U 2 M l 8 y M D I w 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E i I C 8 + P E V u d H J 5 I F R 5 c G U 9 I k Z p b G x l Z E N v b X B s Z X R l U m V z d W x 0 V G 9 X b 3 J r c 2 h l Z X Q i I F Z h b H V l P S J s M C I g L z 4 8 R W 5 0 c n k g V H l w Z T 0 i T m F t Z V V w Z G F 0 Z W R B Z n R l c k Z p b G w i I F Z h b H V l P S J s M C I g L z 4 8 R W 5 0 c n k g V H l w Z T 0 i U m V z d W x 0 V H l w Z S I g V m F s d W U 9 I n N U Y W J s Z S I g L z 4 8 R W 5 0 c n k g V H l w Z T 0 i Q n V m Z m V y T m V 4 d F J l Z n J l c 2 g i I F Z h b H V l P S J s M S I g L z 4 8 R W 5 0 c n k g V H l w Z T 0 i Q W R k Z W R U b 0 R h d G F N b 2 R l b C I g V m F s d W U 9 I m w x I i A v P j x F b n R y e S B U e X B l P S J G a W x s Q 2 9 1 b n Q i I F Z h b H V l P S J s N i I g L z 4 8 R W 5 0 c n k g V H l w Z T 0 i R m l s b E V y c m 9 y Q 2 9 k Z S I g V m F s d W U 9 I n N V b m t u b 3 d u I i A v P j x F b n R y e S B U e X B l P S J G a W x s R X J y b 3 J D b 3 V u d C I g V m F s d W U 9 I m w w I i A v P j x F b n R y e S B U e X B l P S J G a W x s T G F z d F V w Z G F 0 Z W Q i I F Z h b H V l P S J k M j A y M C 0 x M i 0 w N 1 Q x M T o x N z o 1 N y 4 y M j k 2 N D k 3 W i I g L z 4 8 R W 5 0 c n k g V H l w Z T 0 i R m l s b E N v b H V t b l R 5 c G V z I i B W Y W x 1 Z T 0 i c 0 J R S U N C U U l G Q W d V Q 0 J R V T 0 i I C 8 + P E V u d H J 5 I F R 5 c G U 9 I k Z p b G x D b 2 x 1 b W 5 O Y W 1 l c y I g V m F s d W U 9 I n N b J n F 1 b 3 Q 7 e W V h c i Z x d W 9 0 O y w m c X V v d D t z Z X g m c X V v d D s s J n F 1 b 3 Q 7 Y W R t a X N z a W 9 u c z A m c X V v d D s s J n F 1 b 3 Q 7 c G V y Y 2 F k b W l z c 2 l v b n M w J n F 1 b 3 Q 7 L C Z x d W 9 0 O 2 F k b W l z c 2 l v b n M x J n F 1 b 3 Q 7 L C Z x d W 9 0 O 3 B l c m N h Z G 1 p c 3 N p b 2 5 z M S Z x d W 9 0 O y w m c X V v d D t h Z G 1 p c 3 N p b 2 5 z M i Z x d W 9 0 O y w m c X V v d D t w Z X J j Y W R t a X N z a W 9 u c z I m c X V v d D s s J n F 1 b 3 Q 7 Y W R t a X N z a W 9 u c z M m c X V v d D s s J n F 1 b 3 Q 7 c G V y Y 2 F k b W l z c 2 l v b n M z J n F 1 b 3 Q 7 L C Z x d W 9 0 O 3 R v d G F s J n F 1 b 3 Q 7 X S I g L z 4 8 R W 5 0 c n k g V H l w Z T 0 i R m l s b F N 0 Y X R 1 c y I g V m F s d W U 9 I n N D b 2 1 w b G V 0 Z S I g L z 4 8 R W 5 0 c n k g V H l w Z T 0 i U m V s Y X R p b 2 5 z a G l w S W 5 m b 0 N v b n R h a W 5 l c i I g V m F s d W U 9 I n N 7 J n F 1 b 3 Q 7 Y 2 9 s d W 1 u Q 2 9 1 b n Q m c X V v d D s 6 M T E s J n F 1 b 3 Q 7 a 2 V 5 Q 2 9 s d W 1 u T m F t Z X M m c X V v d D s 6 W 1 0 s J n F 1 b 3 Q 7 c X V l c n l S Z W x h d G l v b n N o a X B z J n F 1 b 3 Q 7 O l t d L C Z x d W 9 0 O 2 N v b H V t b k l k Z W 5 0 a X R p Z X M m c X V v d D s 6 W y Z x d W 9 0 O 0 9 k Y m M u R G F 0 Y V N v d X J j Z V x c L z E v Z H N u P V B J Q 0 F O Z X Q v U E l D Q U 5 l d C 9 B b m 5 1 Y W x S Z X B v c n Q v V G F i b G U 2 M l 8 y M D I w L n t 5 Z W F y L D B 9 J n F 1 b 3 Q 7 L C Z x d W 9 0 O 0 9 k Y m M u R G F 0 Y V N v d X J j Z V x c L z E v Z H N u P V B J Q 0 F O Z X Q v U E l D Q U 5 l d C 9 B b m 5 1 Y W x S Z X B v c n Q v V G F i b G U 2 M l 8 y M D I w L n t z Z X g s M X 0 m c X V v d D s s J n F 1 b 3 Q 7 T 2 R i Y y 5 E Y X R h U 2 9 1 c m N l X F w v M S 9 k c 2 4 9 U E l D Q U 5 l d C 9 Q S U N B T m V 0 L 0 F u b n V h b F J l c G 9 y d C 9 U Y W J s Z T Y y X z I w M j A u e 2 F k b W l z c 2 l v b n M w L D J 9 J n F 1 b 3 Q 7 L C Z x d W 9 0 O 0 9 k Y m M u R G F 0 Y V N v d X J j Z V x c L z E v Z H N u P V B J Q 0 F O Z X Q v U E l D Q U 5 l d C 9 B b m 5 1 Y W x S Z X B v c n Q v V G F i b G U 2 M l 8 y M D I w L n t w Z X J j Y W R t a X N z a W 9 u c z A s M 3 0 m c X V v d D s s J n F 1 b 3 Q 7 T 2 R i Y y 5 E Y X R h U 2 9 1 c m N l X F w v M S 9 k c 2 4 9 U E l D Q U 5 l d C 9 Q S U N B T m V 0 L 0 F u b n V h b F J l c G 9 y d C 9 U Y W J s Z T Y y X z I w M j A u e 2 F k b W l z c 2 l v b n M x L D R 9 J n F 1 b 3 Q 7 L C Z x d W 9 0 O 0 9 k Y m M u R G F 0 Y V N v d X J j Z V x c L z E v Z H N u P V B J Q 0 F O Z X Q v U E l D Q U 5 l d C 9 B b m 5 1 Y W x S Z X B v c n Q v V G F i b G U 2 M l 8 y M D I w L n t w Z X J j Y W R t a X N z a W 9 u c z E s N X 0 m c X V v d D s s J n F 1 b 3 Q 7 T 2 R i Y y 5 E Y X R h U 2 9 1 c m N l X F w v M S 9 k c 2 4 9 U E l D Q U 5 l d C 9 Q S U N B T m V 0 L 0 F u b n V h b F J l c G 9 y d C 9 U Y W J s Z T Y y X z I w M j A u e 2 F k b W l z c 2 l v b n M y L D Z 9 J n F 1 b 3 Q 7 L C Z x d W 9 0 O 0 9 k Y m M u R G F 0 Y V N v d X J j Z V x c L z E v Z H N u P V B J Q 0 F O Z X Q v U E l D Q U 5 l d C 9 B b m 5 1 Y W x S Z X B v c n Q v V G F i b G U 2 M l 8 y M D I w L n t w Z X J j Y W R t a X N z a W 9 u c z I s N 3 0 m c X V v d D s s J n F 1 b 3 Q 7 T 2 R i Y y 5 E Y X R h U 2 9 1 c m N l X F w v M S 9 k c 2 4 9 U E l D Q U 5 l d C 9 Q S U N B T m V 0 L 0 F u b n V h b F J l c G 9 y d C 9 U Y W J s Z T Y y X z I w M j A u e 2 F k b W l z c 2 l v b n M z L D h 9 J n F 1 b 3 Q 7 L C Z x d W 9 0 O 0 9 k Y m M u R G F 0 Y V N v d X J j Z V x c L z E v Z H N u P V B J Q 0 F O Z X Q v U E l D Q U 5 l d C 9 B b m 5 1 Y W x S Z X B v c n Q v V G F i b G U 2 M l 8 y M D I w L n t w Z X J j Y W R t a X N z a W 9 u c z M s O X 0 m c X V v d D s s J n F 1 b 3 Q 7 T 2 R i Y y 5 E Y X R h U 2 9 1 c m N l X F w v M S 9 k c 2 4 9 U E l D Q U 5 l d C 9 Q S U N B T m V 0 L 0 F u b n V h b F J l c G 9 y d C 9 U Y W J s Z T Y y X z I w M j A u e 3 R v d G F s L D E w f S Z x d W 9 0 O 1 0 s J n F 1 b 3 Q 7 Q 2 9 s d W 1 u Q 2 9 1 b n Q m c X V v d D s 6 M T E s J n F 1 b 3 Q 7 S 2 V 5 Q 2 9 s d W 1 u T m F t Z X M m c X V v d D s 6 W 1 0 s J n F 1 b 3 Q 7 Q 2 9 s d W 1 u S W R l b n R p d G l l c y Z x d W 9 0 O z p b J n F 1 b 3 Q 7 T 2 R i Y y 5 E Y X R h U 2 9 1 c m N l X F w v M S 9 k c 2 4 9 U E l D Q U 5 l d C 9 Q S U N B T m V 0 L 0 F u b n V h b F J l c G 9 y d C 9 U Y W J s Z T Y y X z I w M j A u e 3 l l Y X I s M H 0 m c X V v d D s s J n F 1 b 3 Q 7 T 2 R i Y y 5 E Y X R h U 2 9 1 c m N l X F w v M S 9 k c 2 4 9 U E l D Q U 5 l d C 9 Q S U N B T m V 0 L 0 F u b n V h b F J l c G 9 y d C 9 U Y W J s Z T Y y X z I w M j A u e 3 N l e C w x f S Z x d W 9 0 O y w m c X V v d D t P Z G J j L k R h d G F T b 3 V y Y 2 V c X C 8 x L 2 R z b j 1 Q S U N B T m V 0 L 1 B J Q 0 F O Z X Q v Q W 5 u d W F s U m V w b 3 J 0 L 1 R h Y m x l N j J f M j A y M C 5 7 Y W R t a X N z a W 9 u c z A s M n 0 m c X V v d D s s J n F 1 b 3 Q 7 T 2 R i Y y 5 E Y X R h U 2 9 1 c m N l X F w v M S 9 k c 2 4 9 U E l D Q U 5 l d C 9 Q S U N B T m V 0 L 0 F u b n V h b F J l c G 9 y d C 9 U Y W J s Z T Y y X z I w M j A u e 3 B l c m N h Z G 1 p c 3 N p b 2 5 z M C w z f S Z x d W 9 0 O y w m c X V v d D t P Z G J j L k R h d G F T b 3 V y Y 2 V c X C 8 x L 2 R z b j 1 Q S U N B T m V 0 L 1 B J Q 0 F O Z X Q v Q W 5 u d W F s U m V w b 3 J 0 L 1 R h Y m x l N j J f M j A y M C 5 7 Y W R t a X N z a W 9 u c z E s N H 0 m c X V v d D s s J n F 1 b 3 Q 7 T 2 R i Y y 5 E Y X R h U 2 9 1 c m N l X F w v M S 9 k c 2 4 9 U E l D Q U 5 l d C 9 Q S U N B T m V 0 L 0 F u b n V h b F J l c G 9 y d C 9 U Y W J s Z T Y y X z I w M j A u e 3 B l c m N h Z G 1 p c 3 N p b 2 5 z M S w 1 f S Z x d W 9 0 O y w m c X V v d D t P Z G J j L k R h d G F T b 3 V y Y 2 V c X C 8 x L 2 R z b j 1 Q S U N B T m V 0 L 1 B J Q 0 F O Z X Q v Q W 5 u d W F s U m V w b 3 J 0 L 1 R h Y m x l N j J f M j A y M C 5 7 Y W R t a X N z a W 9 u c z I s N n 0 m c X V v d D s s J n F 1 b 3 Q 7 T 2 R i Y y 5 E Y X R h U 2 9 1 c m N l X F w v M S 9 k c 2 4 9 U E l D Q U 5 l d C 9 Q S U N B T m V 0 L 0 F u b n V h b F J l c G 9 y d C 9 U Y W J s Z T Y y X z I w M j A u e 3 B l c m N h Z G 1 p c 3 N p b 2 5 z M i w 3 f S Z x d W 9 0 O y w m c X V v d D t P Z G J j L k R h d G F T b 3 V y Y 2 V c X C 8 x L 2 R z b j 1 Q S U N B T m V 0 L 1 B J Q 0 F O Z X Q v Q W 5 u d W F s U m V w b 3 J 0 L 1 R h Y m x l N j J f M j A y M C 5 7 Y W R t a X N z a W 9 u c z M s O H 0 m c X V v d D s s J n F 1 b 3 Q 7 T 2 R i Y y 5 E Y X R h U 2 9 1 c m N l X F w v M S 9 k c 2 4 9 U E l D Q U 5 l d C 9 Q S U N B T m V 0 L 0 F u b n V h b F J l c G 9 y d C 9 U Y W J s Z T Y y X z I w M j A u e 3 B l c m N h Z G 1 p c 3 N p b 2 5 z M y w 5 f S Z x d W 9 0 O y w m c X V v d D t P Z G J j L k R h d G F T b 3 V y Y 2 V c X C 8 x L 2 R z b j 1 Q S U N B T m V 0 L 1 B J Q 0 F O Z X Q v Q W 5 u d W F s U m V w b 3 J 0 L 1 R h Y m x l N j J f M j A y M C 5 7 d G 9 0 Y W w s M T B 9 J n F 1 b 3 Q 7 X S w m c X V v d D t S Z W x h d G l v b n N o a X B J b m Z v J n F 1 b 3 Q 7 O l t d f S I g L z 4 8 L 1 N 0 Y W J s Z U V u d H J p Z X M + P C 9 J d G V t P j x J d G V t P j x J d G V t T G 9 j Y X R p b 2 4 + P E l 0 Z W 1 U e X B l P k Z v c m 1 1 b G E 8 L 0 l 0 Z W 1 U e X B l P j x J d G V t U G F 0 a D 5 T Z W N 0 a W 9 u M S 9 U Y W J s Z T Y y X z I w M j A v U 2 9 1 c m N l P C 9 J d G V t U G F 0 a D 4 8 L 0 l 0 Z W 1 M b 2 N h d G l v b j 4 8 U 3 R h Y m x l R W 5 0 c m l l c y A v P j w v S X R l b T 4 8 S X R l b T 4 8 S X R l b U x v Y 2 F 0 a W 9 u P j x J d G V t V H l w Z T 5 G b 3 J t d W x h P C 9 J d G V t V H l w Z T 4 8 S X R l b V B h d G g + U 2 V j d G l v b j E v V G F i b G U 2 M l 8 y M D I w L 1 B J Q 0 F O Z X R f R G F 0 Y W J h c 2 U 8 L 0 l 0 Z W 1 Q Y X R o P j w v S X R l b U x v Y 2 F 0 a W 9 u P j x T d G F i b G V F b n R y a W V z I C 8 + P C 9 J d G V t P j x J d G V t P j x J d G V t T G 9 j Y X R p b 2 4 + P E l 0 Z W 1 U e X B l P k Z v c m 1 1 b G E 8 L 0 l 0 Z W 1 U e X B l P j x J d G V t U G F 0 a D 5 T Z W N 0 a W 9 u M S 9 U Y W J s Z T Y y X z I w M j A v Q W 5 u d W F s U m V w b 3 J 0 X 1 N j a G V t Y T w v S X R l b V B h d G g + P C 9 J d G V t T G 9 j Y X R p b 2 4 + P F N 0 Y W J s Z U V u d H J p Z X M g L z 4 8 L 0 l 0 Z W 0 + P E l 0 Z W 0 + P E l 0 Z W 1 M b 2 N h d G l v b j 4 8 S X R l b V R 5 c G U + R m 9 y b X V s Y T w v S X R l b V R 5 c G U + P E l 0 Z W 1 Q Y X R o P l N l Y 3 R p b 2 4 x L 1 R h Y m x l N j J f M j A y M C 9 U Y W J s Z T Y y X z I w M j B f V G F i b G U 8 L 0 l 0 Z W 1 Q Y X R o P j w v S X R l b U x v Y 2 F 0 a W 9 u P j x T d G F i b G V F b n R y a W V z I C 8 + P C 9 J d G V t P j x J d G V t P j x J d G V t T G 9 j Y X R p b 2 4 + P E l 0 Z W 1 U e X B l P k Z v c m 1 1 b G E 8 L 0 l 0 Z W 1 U e X B l P j x J d G V t U G F 0 a D 5 T Z W N 0 a W 9 u M S 9 U Y W J s Z T Y 2 X z I w M j A 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R m l s b G V k Q 2 9 t c G x l d G V S Z X N 1 b H R U b 1 d v c m t z a G V l d C I g V m F s d W U 9 I m w w I i A v P j x F b n R y e S B U e X B l P S J O Y W 1 l V X B k Y X R l Z E F m d G V y R m l s b C I g V m F s d W U 9 I m w w I i A v P j x F b n R y e S B U e X B l P S J S Z X N 1 b H R U e X B l I i B W Y W x 1 Z T 0 i c 1 R h Y m x l I i A v P j x F b n R y e S B U e X B l P S J C d W Z m Z X J O Z X h 0 U m V m c m V z a C I g V m F s d W U 9 I m w x I i A v P j x F b n R y e S B U e X B l P S J B Z G R l Z F R v R G F 0 Y U 1 v Z G V s I i B W Y W x 1 Z T 0 i b D E i I C 8 + P E V u d H J 5 I F R 5 c G U 9 I k Z p b G x D b 3 V u d C I g V m F s d W U 9 I m w x M i I g L z 4 8 R W 5 0 c n k g V H l w Z T 0 i R m l s b E V y c m 9 y Q 2 9 k Z S I g V m F s d W U 9 I n N V b m t u b 3 d u I i A v P j x F b n R y e S B U e X B l P S J G a W x s R X J y b 3 J D b 3 V u d C I g V m F s d W U 9 I m w w I i A v P j x F b n R y e S B U e X B l P S J G a W x s T G F z d F V w Z G F 0 Z W Q i I F Z h b H V l P S J k M j A y M C 0 x M i 0 w N 1 Q x M T o x N z o 1 O S 4 2 O T Y y O D A y W i I g L z 4 8 R W 5 0 c n k g V H l w Z T 0 i R m l s b E N v b H V t b l R 5 c G V z I i B W Y W x 1 Z T 0 i c 0 J R V U N C U T 0 9 I i A v P j x F b n R y e S B U e X B l P S J G a W x s Q 2 9 s d W 1 u T m F t Z X M i I F Z h b H V l P S J z W y Z x d W 9 0 O 3 l l Y X I m c X V v d D s s J n F 1 b 3 Q 7 Z G R l c 3 R p b m F 0 a W 9 u J n F 1 b 3 Q 7 L C Z x d W 9 0 O 2 F k b W l z c 2 l v b i Z x d W 9 0 O y w m c X V v d D t w Z X J j J n F 1 b 3 Q 7 X S I g L z 4 8 R W 5 0 c n k g V H l w Z T 0 i R m l s b F N 0 Y X R 1 c y I g V m F s d W U 9 I n N D b 2 1 w b G V 0 Z S I g L z 4 8 R W 5 0 c n k g V H l w Z T 0 i U m V s Y X R p b 2 5 z a G l w S W 5 m b 0 N v b n R h a W 5 l c i I g V m F s d W U 9 I n N 7 J n F 1 b 3 Q 7 Y 2 9 s d W 1 u Q 2 9 1 b n Q m c X V v d D s 6 N C w m c X V v d D t r Z X l D b 2 x 1 b W 5 O Y W 1 l c y Z x d W 9 0 O z p b X S w m c X V v d D t x d W V y e V J l b G F 0 a W 9 u c 2 h p c H M m c X V v d D s 6 W 1 0 s J n F 1 b 3 Q 7 Y 2 9 s d W 1 u S W R l b n R p d G l l c y Z x d W 9 0 O z p b J n F 1 b 3 Q 7 T 2 R i Y y 5 E Y X R h U 2 9 1 c m N l X F w v M S 9 k c 2 4 9 U E l D Q U 5 l d C 9 Q S U N B T m V 0 L 0 F u b n V h b F J l c G 9 y d C 9 U Y W J s Z T Y 2 X z I w M j A u e 3 l l Y X I s M H 0 m c X V v d D s s J n F 1 b 3 Q 7 T 2 R i Y y 5 E Y X R h U 2 9 1 c m N l X F w v M S 9 k c 2 4 9 U E l D Q U 5 l d C 9 Q S U N B T m V 0 L 0 F u b n V h b F J l c G 9 y d C 9 U Y W J s Z T Y 2 X z I w M j A u e 2 R k Z X N 0 a W 5 h d G l v b i w x f S Z x d W 9 0 O y w m c X V v d D t P Z G J j L k R h d G F T b 3 V y Y 2 V c X C 8 x L 2 R z b j 1 Q S U N B T m V 0 L 1 B J Q 0 F O Z X Q v Q W 5 u d W F s U m V w b 3 J 0 L 1 R h Y m x l N j Z f M j A y M C 5 7 Y W R t a X N z a W 9 u L D J 9 J n F 1 b 3 Q 7 L C Z x d W 9 0 O 0 9 k Y m M u R G F 0 Y V N v d X J j Z V x c L z E v Z H N u P V B J Q 0 F O Z X Q v U E l D Q U 5 l d C 9 B b m 5 1 Y W x S Z X B v c n Q v V G F i b G U 2 N l 8 y M D I w L n t w Z X J j L D N 9 J n F 1 b 3 Q 7 X S w m c X V v d D t D b 2 x 1 b W 5 D b 3 V u d C Z x d W 9 0 O z o 0 L C Z x d W 9 0 O 0 t l e U N v b H V t b k 5 h b W V z J n F 1 b 3 Q 7 O l t d L C Z x d W 9 0 O 0 N v b H V t b k l k Z W 5 0 a X R p Z X M m c X V v d D s 6 W y Z x d W 9 0 O 0 9 k Y m M u R G F 0 Y V N v d X J j Z V x c L z E v Z H N u P V B J Q 0 F O Z X Q v U E l D Q U 5 l d C 9 B b m 5 1 Y W x S Z X B v c n Q v V G F i b G U 2 N l 8 y M D I w L n t 5 Z W F y L D B 9 J n F 1 b 3 Q 7 L C Z x d W 9 0 O 0 9 k Y m M u R G F 0 Y V N v d X J j Z V x c L z E v Z H N u P V B J Q 0 F O Z X Q v U E l D Q U 5 l d C 9 B b m 5 1 Y W x S Z X B v c n Q v V G F i b G U 2 N l 8 y M D I w L n t k Z G V z d G l u Y X R p b 2 4 s M X 0 m c X V v d D s s J n F 1 b 3 Q 7 T 2 R i Y y 5 E Y X R h U 2 9 1 c m N l X F w v M S 9 k c 2 4 9 U E l D Q U 5 l d C 9 Q S U N B T m V 0 L 0 F u b n V h b F J l c G 9 y d C 9 U Y W J s Z T Y 2 X z I w M j A u e 2 F k b W l z c 2 l v b i w y f S Z x d W 9 0 O y w m c X V v d D t P Z G J j L k R h d G F T b 3 V y Y 2 V c X C 8 x L 2 R z b j 1 Q S U N B T m V 0 L 1 B J Q 0 F O Z X Q v Q W 5 u d W F s U m V w b 3 J 0 L 1 R h Y m x l N j Z f M j A y M C 5 7 c G V y Y y w z f S Z x d W 9 0 O 1 0 s J n F 1 b 3 Q 7 U m V s Y X R p b 2 5 z a G l w S W 5 m b y Z x d W 9 0 O z p b X X 0 i I C 8 + P C 9 T d G F i b G V F b n R y a W V z P j w v S X R l b T 4 8 S X R l b T 4 8 S X R l b U x v Y 2 F 0 a W 9 u P j x J d G V t V H l w Z T 5 G b 3 J t d W x h P C 9 J d G V t V H l w Z T 4 8 S X R l b V B h d G g + U 2 V j d G l v b j E v V G F i b G U 2 N l 8 y M D I w L 1 N v d X J j Z T w v S X R l b V B h d G g + P C 9 J d G V t T G 9 j Y X R p b 2 4 + P F N 0 Y W J s Z U V u d H J p Z X M g L z 4 8 L 0 l 0 Z W 0 + P E l 0 Z W 0 + P E l 0 Z W 1 M b 2 N h d G l v b j 4 8 S X R l b V R 5 c G U + R m 9 y b X V s Y T w v S X R l b V R 5 c G U + P E l 0 Z W 1 Q Y X R o P l N l Y 3 R p b 2 4 x L 1 R h Y m x l N j Z f M j A y M C 9 Q S U N B T m V 0 X 0 R h d G F i Y X N l P C 9 J d G V t U G F 0 a D 4 8 L 0 l 0 Z W 1 M b 2 N h d G l v b j 4 8 U 3 R h Y m x l R W 5 0 c m l l c y A v P j w v S X R l b T 4 8 S X R l b T 4 8 S X R l b U x v Y 2 F 0 a W 9 u P j x J d G V t V H l w Z T 5 G b 3 J t d W x h P C 9 J d G V t V H l w Z T 4 8 S X R l b V B h d G g + U 2 V j d G l v b j E v V G F i b G U 2 N l 8 y M D I w L 0 F u b n V h b F J l c G 9 y d F 9 T Y 2 h l b W E 8 L 0 l 0 Z W 1 Q Y X R o P j w v S X R l b U x v Y 2 F 0 a W 9 u P j x T d G F i b G V F b n R y a W V z I C 8 + P C 9 J d G V t P j x J d G V t P j x J d G V t T G 9 j Y X R p b 2 4 + P E l 0 Z W 1 U e X B l P k Z v c m 1 1 b G E 8 L 0 l 0 Z W 1 U e X B l P j x J d G V t U G F 0 a D 5 T Z W N 0 a W 9 u M S 9 U Y W J s Z T Y 2 X z I w M j A v V G F i b G U 2 N l 8 y M D I w X 1 R h Y m x l P C 9 J d G V t U G F 0 a D 4 8 L 0 l 0 Z W 1 M b 2 N h d G l v b j 4 8 U 3 R h Y m x l R W 5 0 c m l l c y A v P j w v S X R l b T 4 8 S X R l b T 4 8 S X R l b U x v Y 2 F 0 a W 9 u P j x J d G V t V H l w Z T 5 G b 3 J t d W x h P C 9 J d G V t V H l w Z T 4 8 S X R l b V B h d G g + U 2 V j d G l v b j E v V G F i b G U 2 N V 8 y M D I w 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E i I C 8 + P E V u d H J 5 I F R 5 c G U 9 I k Z p b G x l Z E N v b X B s Z X R l U m V z d W x 0 V G 9 X b 3 J r c 2 h l Z X Q i I F Z h b H V l P S J s M C I g L z 4 8 R W 5 0 c n k g V H l w Z T 0 i T m F t Z V V w Z G F 0 Z W R B Z n R l c k Z p b G w i I F Z h b H V l P S J s M C I g L z 4 8 R W 5 0 c n k g V H l w Z T 0 i U m V z d W x 0 V H l w Z S I g V m F s d W U 9 I n N U Y W J s Z S I g L z 4 8 R W 5 0 c n k g V H l w Z T 0 i Q n V m Z m V y T m V 4 d F J l Z n J l c 2 g i I F Z h b H V l P S J s M S I g L z 4 8 R W 5 0 c n k g V H l w Z T 0 i Q W R k Z W R U b 0 R h d G F N b 2 R l b C I g V m F s d W U 9 I m w x I i A v P j x F b n R y e S B U e X B l P S J G a W x s Q 2 9 1 b n Q i I F Z h b H V l P S J s N S I g L z 4 8 R W 5 0 c n k g V H l w Z T 0 i R m l s b E V y c m 9 y Q 2 9 k Z S I g V m F s d W U 9 I n N V b m t u b 3 d u I i A v P j x F b n R y e S B U e X B l P S J G a W x s R X J y b 3 J D b 3 V u d C I g V m F s d W U 9 I m w w I i A v P j x F b n R y e S B U e X B l P S J G a W x s T G F z d F V w Z G F 0 Z W Q i I F Z h b H V l P S J k M j A y M C 0 x M i 0 w N 1 Q x M T o x O D o w M i 4 0 N T E 3 M D U y W i I g L z 4 8 R W 5 0 c n k g V H l w Z T 0 i R m l s b E N v b H V t b l R 5 c G V z I i B W Y W x 1 Z T 0 i c 0 R B S U Z B Z 1 V D Q l F J R k J R V U Y i I C 8 + P E V u d H J 5 I F R 5 c G U 9 I k Z p b G x D b 2 x 1 b W 5 O Y W 1 l c y I g V m F s d W U 9 I n N b J n F 1 b 3 Q 7 Z G l h Z 2 d y b 3 V w J n F 1 b 3 Q 7 L C Z x d W 9 0 O 2 F k b W l z c 2 l v b n M w J n F 1 b 3 Q 7 L C Z x d W 9 0 O 3 B l c m N h Z G 1 p c 3 N p b 2 5 z M C Z x d W 9 0 O y w m c X V v d D t h Z G 1 p c 3 N p b 2 5 z M S Z x d W 9 0 O y w m c X V v d D t w Z X J j Y W R t a X N z a W 9 u c z E m c X V v d D s s J n F 1 b 3 Q 7 Y W R t a X N z a W 9 u c z I m c X V v d D s s J n F 1 b 3 Q 7 c G V y Y 2 F k b W l z c 2 l v b n M y J n F 1 b 3 Q 7 L C Z x d W 9 0 O 2 F k b W l z c 2 l v b n M z J n F 1 b 3 Q 7 L C Z x d W 9 0 O 3 B l c m N h Z G 1 p c 3 N p b 2 5 z M y Z x d W 9 0 O y w m c X V v d D t 0 b 3 R h b C Z x d W 9 0 O y w m c X V v d D t w Z X J j d G 9 0 Y W w m c X V v d D s s J n F 1 b 3 Q 7 Z G V u b 2 0 m c X V v d D t d I i A v P j x F b n R y e S B U e X B l P S J G a W x s U 3 R h d H V z I i B W Y W x 1 Z T 0 i c 0 N v b X B s Z X R l I i A v P j x F b n R y e S B U e X B l P S J S Z W x h d G l v b n N o a X B J b m Z v Q 2 9 u d G F p b m V y I i B W Y W x 1 Z T 0 i c 3 s m c X V v d D t j b 2 x 1 b W 5 D b 3 V u d C Z x d W 9 0 O z o x M i w m c X V v d D t r Z X l D b 2 x 1 b W 5 O Y W 1 l c y Z x d W 9 0 O z p b X S w m c X V v d D t x d W V y e V J l b G F 0 a W 9 u c 2 h p c H M m c X V v d D s 6 W 1 0 s J n F 1 b 3 Q 7 Y 2 9 s d W 1 u S W R l b n R p d G l l c y Z x d W 9 0 O z p b J n F 1 b 3 Q 7 T 2 R i Y y 5 E Y X R h U 2 9 1 c m N l X F w v M S 9 k c 2 4 9 U E l D Q U 5 l d C 9 Q S U N B T m V 0 L 0 F u b n V h b F J l c G 9 y d C 9 U Y W J s Z T Y 1 X z I w M j A u e 2 R p Y W d n c m 9 1 c C w w f S Z x d W 9 0 O y w m c X V v d D t P Z G J j L k R h d G F T b 3 V y Y 2 V c X C 8 x L 2 R z b j 1 Q S U N B T m V 0 L 1 B J Q 0 F O Z X Q v Q W 5 u d W F s U m V w b 3 J 0 L 1 R h Y m x l N j V f M j A y M C 5 7 Y W R t a X N z a W 9 u c z A s M X 0 m c X V v d D s s J n F 1 b 3 Q 7 T 2 R i Y y 5 E Y X R h U 2 9 1 c m N l X F w v M S 9 k c 2 4 9 U E l D Q U 5 l d C 9 Q S U N B T m V 0 L 0 F u b n V h b F J l c G 9 y d C 9 U Y W J s Z T Y 1 X z I w M j A u e 3 B l c m N h Z G 1 p c 3 N p b 2 5 z M C w y f S Z x d W 9 0 O y w m c X V v d D t P Z G J j L k R h d G F T b 3 V y Y 2 V c X C 8 x L 2 R z b j 1 Q S U N B T m V 0 L 1 B J Q 0 F O Z X Q v Q W 5 u d W F s U m V w b 3 J 0 L 1 R h Y m x l N j V f M j A y M C 5 7 Y W R t a X N z a W 9 u c z E s M 3 0 m c X V v d D s s J n F 1 b 3 Q 7 T 2 R i Y y 5 E Y X R h U 2 9 1 c m N l X F w v M S 9 k c 2 4 9 U E l D Q U 5 l d C 9 Q S U N B T m V 0 L 0 F u b n V h b F J l c G 9 y d C 9 U Y W J s Z T Y 1 X z I w M j A u e 3 B l c m N h Z G 1 p c 3 N p b 2 5 z M S w 0 f S Z x d W 9 0 O y w m c X V v d D t P Z G J j L k R h d G F T b 3 V y Y 2 V c X C 8 x L 2 R z b j 1 Q S U N B T m V 0 L 1 B J Q 0 F O Z X Q v Q W 5 u d W F s U m V w b 3 J 0 L 1 R h Y m x l N j V f M j A y M C 5 7 Y W R t a X N z a W 9 u c z I s N X 0 m c X V v d D s s J n F 1 b 3 Q 7 T 2 R i Y y 5 E Y X R h U 2 9 1 c m N l X F w v M S 9 k c 2 4 9 U E l D Q U 5 l d C 9 Q S U N B T m V 0 L 0 F u b n V h b F J l c G 9 y d C 9 U Y W J s Z T Y 1 X z I w M j A u e 3 B l c m N h Z G 1 p c 3 N p b 2 5 z M i w 2 f S Z x d W 9 0 O y w m c X V v d D t P Z G J j L k R h d G F T b 3 V y Y 2 V c X C 8 x L 2 R z b j 1 Q S U N B T m V 0 L 1 B J Q 0 F O Z X Q v Q W 5 u d W F s U m V w b 3 J 0 L 1 R h Y m x l N j V f M j A y M C 5 7 Y W R t a X N z a W 9 u c z M s N 3 0 m c X V v d D s s J n F 1 b 3 Q 7 T 2 R i Y y 5 E Y X R h U 2 9 1 c m N l X F w v M S 9 k c 2 4 9 U E l D Q U 5 l d C 9 Q S U N B T m V 0 L 0 F u b n V h b F J l c G 9 y d C 9 U Y W J s Z T Y 1 X z I w M j A u e 3 B l c m N h Z G 1 p c 3 N p b 2 5 z M y w 4 f S Z x d W 9 0 O y w m c X V v d D t P Z G J j L k R h d G F T b 3 V y Y 2 V c X C 8 x L 2 R z b j 1 Q S U N B T m V 0 L 1 B J Q 0 F O Z X Q v Q W 5 u d W F s U m V w b 3 J 0 L 1 R h Y m x l N j V f M j A y M C 5 7 d G 9 0 Y W w s O X 0 m c X V v d D s s J n F 1 b 3 Q 7 T 2 R i Y y 5 E Y X R h U 2 9 1 c m N l X F w v M S 9 k c 2 4 9 U E l D Q U 5 l d C 9 Q S U N B T m V 0 L 0 F u b n V h b F J l c G 9 y d C 9 U Y W J s Z T Y 1 X z I w M j A u e 3 B l c m N 0 b 3 R h b C w x M H 0 m c X V v d D s s J n F 1 b 3 Q 7 T 2 R i Y y 5 E Y X R h U 2 9 1 c m N l X F w v M S 9 k c 2 4 9 U E l D Q U 5 l d C 9 Q S U N B T m V 0 L 0 F u b n V h b F J l c G 9 y d C 9 U Y W J s Z T Y 1 X z I w M j A u e 2 R l b m 9 t L D E x f S Z x d W 9 0 O 1 0 s J n F 1 b 3 Q 7 Q 2 9 s d W 1 u Q 2 9 1 b n Q m c X V v d D s 6 M T I s J n F 1 b 3 Q 7 S 2 V 5 Q 2 9 s d W 1 u T m F t Z X M m c X V v d D s 6 W 1 0 s J n F 1 b 3 Q 7 Q 2 9 s d W 1 u S W R l b n R p d G l l c y Z x d W 9 0 O z p b J n F 1 b 3 Q 7 T 2 R i Y y 5 E Y X R h U 2 9 1 c m N l X F w v M S 9 k c 2 4 9 U E l D Q U 5 l d C 9 Q S U N B T m V 0 L 0 F u b n V h b F J l c G 9 y d C 9 U Y W J s Z T Y 1 X z I w M j A u e 2 R p Y W d n c m 9 1 c C w w f S Z x d W 9 0 O y w m c X V v d D t P Z G J j L k R h d G F T b 3 V y Y 2 V c X C 8 x L 2 R z b j 1 Q S U N B T m V 0 L 1 B J Q 0 F O Z X Q v Q W 5 u d W F s U m V w b 3 J 0 L 1 R h Y m x l N j V f M j A y M C 5 7 Y W R t a X N z a W 9 u c z A s M X 0 m c X V v d D s s J n F 1 b 3 Q 7 T 2 R i Y y 5 E Y X R h U 2 9 1 c m N l X F w v M S 9 k c 2 4 9 U E l D Q U 5 l d C 9 Q S U N B T m V 0 L 0 F u b n V h b F J l c G 9 y d C 9 U Y W J s Z T Y 1 X z I w M j A u e 3 B l c m N h Z G 1 p c 3 N p b 2 5 z M C w y f S Z x d W 9 0 O y w m c X V v d D t P Z G J j L k R h d G F T b 3 V y Y 2 V c X C 8 x L 2 R z b j 1 Q S U N B T m V 0 L 1 B J Q 0 F O Z X Q v Q W 5 u d W F s U m V w b 3 J 0 L 1 R h Y m x l N j V f M j A y M C 5 7 Y W R t a X N z a W 9 u c z E s M 3 0 m c X V v d D s s J n F 1 b 3 Q 7 T 2 R i Y y 5 E Y X R h U 2 9 1 c m N l X F w v M S 9 k c 2 4 9 U E l D Q U 5 l d C 9 Q S U N B T m V 0 L 0 F u b n V h b F J l c G 9 y d C 9 U Y W J s Z T Y 1 X z I w M j A u e 3 B l c m N h Z G 1 p c 3 N p b 2 5 z M S w 0 f S Z x d W 9 0 O y w m c X V v d D t P Z G J j L k R h d G F T b 3 V y Y 2 V c X C 8 x L 2 R z b j 1 Q S U N B T m V 0 L 1 B J Q 0 F O Z X Q v Q W 5 u d W F s U m V w b 3 J 0 L 1 R h Y m x l N j V f M j A y M C 5 7 Y W R t a X N z a W 9 u c z I s N X 0 m c X V v d D s s J n F 1 b 3 Q 7 T 2 R i Y y 5 E Y X R h U 2 9 1 c m N l X F w v M S 9 k c 2 4 9 U E l D Q U 5 l d C 9 Q S U N B T m V 0 L 0 F u b n V h b F J l c G 9 y d C 9 U Y W J s Z T Y 1 X z I w M j A u e 3 B l c m N h Z G 1 p c 3 N p b 2 5 z M i w 2 f S Z x d W 9 0 O y w m c X V v d D t P Z G J j L k R h d G F T b 3 V y Y 2 V c X C 8 x L 2 R z b j 1 Q S U N B T m V 0 L 1 B J Q 0 F O Z X Q v Q W 5 u d W F s U m V w b 3 J 0 L 1 R h Y m x l N j V f M j A y M C 5 7 Y W R t a X N z a W 9 u c z M s N 3 0 m c X V v d D s s J n F 1 b 3 Q 7 T 2 R i Y y 5 E Y X R h U 2 9 1 c m N l X F w v M S 9 k c 2 4 9 U E l D Q U 5 l d C 9 Q S U N B T m V 0 L 0 F u b n V h b F J l c G 9 y d C 9 U Y W J s Z T Y 1 X z I w M j A u e 3 B l c m N h Z G 1 p c 3 N p b 2 5 z M y w 4 f S Z x d W 9 0 O y w m c X V v d D t P Z G J j L k R h d G F T b 3 V y Y 2 V c X C 8 x L 2 R z b j 1 Q S U N B T m V 0 L 1 B J Q 0 F O Z X Q v Q W 5 u d W F s U m V w b 3 J 0 L 1 R h Y m x l N j V f M j A y M C 5 7 d G 9 0 Y W w s O X 0 m c X V v d D s s J n F 1 b 3 Q 7 T 2 R i Y y 5 E Y X R h U 2 9 1 c m N l X F w v M S 9 k c 2 4 9 U E l D Q U 5 l d C 9 Q S U N B T m V 0 L 0 F u b n V h b F J l c G 9 y d C 9 U Y W J s Z T Y 1 X z I w M j A u e 3 B l c m N 0 b 3 R h b C w x M H 0 m c X V v d D s s J n F 1 b 3 Q 7 T 2 R i Y y 5 E Y X R h U 2 9 1 c m N l X F w v M S 9 k c 2 4 9 U E l D Q U 5 l d C 9 Q S U N B T m V 0 L 0 F u b n V h b F J l c G 9 y d C 9 U Y W J s Z T Y 1 X z I w M j A u e 2 R l b m 9 t L D E x f S Z x d W 9 0 O 1 0 s J n F 1 b 3 Q 7 U m V s Y X R p b 2 5 z a G l w S W 5 m b y Z x d W 9 0 O z p b X X 0 i I C 8 + P C 9 T d G F i b G V F b n R y a W V z P j w v S X R l b T 4 8 S X R l b T 4 8 S X R l b U x v Y 2 F 0 a W 9 u P j x J d G V t V H l w Z T 5 G b 3 J t d W x h P C 9 J d G V t V H l w Z T 4 8 S X R l b V B h d G g + U 2 V j d G l v b j E v V G F i b G U 2 N V 8 y M D I w L 1 N v d X J j Z T w v S X R l b V B h d G g + P C 9 J d G V t T G 9 j Y X R p b 2 4 + P F N 0 Y W J s Z U V u d H J p Z X M g L z 4 8 L 0 l 0 Z W 0 + P E l 0 Z W 0 + P E l 0 Z W 1 M b 2 N h d G l v b j 4 8 S X R l b V R 5 c G U + R m 9 y b X V s Y T w v S X R l b V R 5 c G U + P E l 0 Z W 1 Q Y X R o P l N l Y 3 R p b 2 4 x L 1 R h Y m x l N j V f M j A y M C 9 Q S U N B T m V 0 X 0 R h d G F i Y X N l P C 9 J d G V t U G F 0 a D 4 8 L 0 l 0 Z W 1 M b 2 N h d G l v b j 4 8 U 3 R h Y m x l R W 5 0 c m l l c y A v P j w v S X R l b T 4 8 S X R l b T 4 8 S X R l b U x v Y 2 F 0 a W 9 u P j x J d G V t V H l w Z T 5 G b 3 J t d W x h P C 9 J d G V t V H l w Z T 4 8 S X R l b V B h d G g + U 2 V j d G l v b j E v V G F i b G U 2 N V 8 y M D I w L 0 F u b n V h b F J l c G 9 y d F 9 T Y 2 h l b W E 8 L 0 l 0 Z W 1 Q Y X R o P j w v S X R l b U x v Y 2 F 0 a W 9 u P j x T d G F i b G V F b n R y a W V z I C 8 + P C 9 J d G V t P j x J d G V t P j x J d G V t T G 9 j Y X R p b 2 4 + P E l 0 Z W 1 U e X B l P k Z v c m 1 1 b G E 8 L 0 l 0 Z W 1 U e X B l P j x J d G V t U G F 0 a D 5 T Z W N 0 a W 9 u M S 9 U Y W J s Z T Y 1 X z I w M j A v V G F i b G U 2 N V 8 y M D I w X 1 R h Y m x l P C 9 J d G V t U G F 0 a D 4 8 L 0 l 0 Z W 1 M b 2 N h d G l v b j 4 8 U 3 R h Y m x l R W 5 0 c m l l c y A v P j w v S X R l b T 4 8 S X R l b T 4 8 S X R l b U x v Y 2 F 0 a W 9 u P j x J d G V t V H l w Z T 5 G b 3 J t d W x h P C 9 J d G V t V H l w Z T 4 8 S X R l b V B h d G g + U 2 V j d G l v b j E v V G F i b G U 2 N F 8 y M D I w 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E i I C 8 + P E V u d H J 5 I F R 5 c G U 9 I k Z p b G x l Z E N v b X B s Z X R l U m V z d W x 0 V G 9 X b 3 J r c 2 h l Z X Q i I F Z h b H V l P S J s M C I g L z 4 8 R W 5 0 c n k g V H l w Z T 0 i T m F t Z V V w Z G F 0 Z W R B Z n R l c k Z p b G w i I F Z h b H V l P S J s M C I g L z 4 8 R W 5 0 c n k g V H l w Z T 0 i U m V z d W x 0 V H l w Z S I g V m F s d W U 9 I n N U Y W J s Z S I g L z 4 8 R W 5 0 c n k g V H l w Z T 0 i Q n V m Z m V y T m V 4 d F J l Z n J l c 2 g i I F Z h b H V l P S J s M S I g L z 4 8 R W 5 0 c n k g V H l w Z T 0 i Q W R k Z W R U b 0 R h d G F N b 2 R l b C I g V m F s d W U 9 I m w x I i A v P j x F b n R y e S B U e X B l P S J G a W x s Q 2 9 1 b n Q i I F Z h b H V l P S J s M z U i I C 8 + P E V u d H J 5 I F R 5 c G U 9 I k Z p b G x F c n J v c k N v Z G U i I F Z h b H V l P S J z V W 5 r b m 9 3 b i I g L z 4 8 R W 5 0 c n k g V H l w Z T 0 i R m l s b E V y c m 9 y Q 2 9 1 b n Q i I F Z h b H V l P S J s M C I g L z 4 8 R W 5 0 c n k g V H l w Z T 0 i R m l s b E x h c 3 R V c G R h d G V k I i B W Y W x 1 Z T 0 i Z D I w M j A t M T I t M D d U M T E 6 M T g 6 M D U u M z Q w N T k 3 M F o i I C 8 + P E V u d H J 5 I F R 5 c G U 9 I k Z p b G x D b 2 x 1 b W 5 U e X B l c y I g V m F s d W U 9 I n N C U X d D Q l F J R k F n V U N C U V U 9 I i A v P j x F b n R y e S B U e X B l P S J G a W x s Q 2 9 s d W 1 u T m F t Z X M i I F Z h b H V l P S J z W y Z x d W 9 0 O 3 l l Y X I m c X V v d D s s J n F 1 b 3 Q 7 Z G l h Z 2 d y b 3 V w J n F 1 b 3 Q 7 L C Z x d W 9 0 O 2 F k b W l z c 2 l v b n M w J n F 1 b 3 Q 7 L C Z x d W 9 0 O 3 B l c m N h Z G 1 p c 3 N p b 2 5 z M C Z x d W 9 0 O y w m c X V v d D t h Z G 1 p c 3 N p b 2 5 z M S Z x d W 9 0 O y w m c X V v d D t w Z X J j Y W R t a X N z a W 9 u c z E m c X V v d D s s J n F 1 b 3 Q 7 Y W R t a X N z a W 9 u c z I m c X V v d D s s J n F 1 b 3 Q 7 c G V y Y 2 F k b W l z c 2 l v b n M y J n F 1 b 3 Q 7 L C Z x d W 9 0 O 2 F k b W l z c 2 l v b n M z J n F 1 b 3 Q 7 L C Z x d W 9 0 O 3 B l c m N h Z G 1 p c 3 N p b 2 5 z M y Z x d W 9 0 O y w m c X V v d D t 0 b 3 R h b C Z x d W 9 0 O 1 0 i I C 8 + P E V u d H J 5 I F R 5 c G U 9 I k Z p b G x T d G F 0 d X M i I F Z h b H V l P S J z Q 2 9 t c G x l d G U i I C 8 + P E V u d H J 5 I F R 5 c G U 9 I l J l b G F 0 a W 9 u c 2 h p c E l u Z m 9 D b 2 5 0 Y W l u Z X I i I F Z h b H V l P S J z e y Z x d W 9 0 O 2 N v b H V t b k N v d W 5 0 J n F 1 b 3 Q 7 O j E x L C Z x d W 9 0 O 2 t l e U N v b H V t b k 5 h b W V z J n F 1 b 3 Q 7 O l t d L C Z x d W 9 0 O 3 F 1 Z X J 5 U m V s Y X R p b 2 5 z a G l w c y Z x d W 9 0 O z p b X S w m c X V v d D t j b 2 x 1 b W 5 J Z G V u d G l 0 a W V z J n F 1 b 3 Q 7 O l s m c X V v d D t P Z G J j L k R h d G F T b 3 V y Y 2 V c X C 8 x L 2 R z b j 1 Q S U N B T m V 0 L 1 B J Q 0 F O Z X Q v Q W 5 u d W F s U m V w b 3 J 0 L 1 R h Y m x l N j R f M j A y M C 5 7 e W V h c i w w f S Z x d W 9 0 O y w m c X V v d D t P Z G J j L k R h d G F T b 3 V y Y 2 V c X C 8 x L 2 R z b j 1 Q S U N B T m V 0 L 1 B J Q 0 F O Z X Q v Q W 5 u d W F s U m V w b 3 J 0 L 1 R h Y m x l N j R f M j A y M C 5 7 Z G l h Z 2 d y b 3 V w L D F 9 J n F 1 b 3 Q 7 L C Z x d W 9 0 O 0 9 k Y m M u R G F 0 Y V N v d X J j Z V x c L z E v Z H N u P V B J Q 0 F O Z X Q v U E l D Q U 5 l d C 9 B b m 5 1 Y W x S Z X B v c n Q v V G F i b G U 2 N F 8 y M D I w L n t h Z G 1 p c 3 N p b 2 5 z M C w y f S Z x d W 9 0 O y w m c X V v d D t P Z G J j L k R h d G F T b 3 V y Y 2 V c X C 8 x L 2 R z b j 1 Q S U N B T m V 0 L 1 B J Q 0 F O Z X Q v Q W 5 u d W F s U m V w b 3 J 0 L 1 R h Y m x l N j R f M j A y M C 5 7 c G V y Y 2 F k b W l z c 2 l v b n M w L D N 9 J n F 1 b 3 Q 7 L C Z x d W 9 0 O 0 9 k Y m M u R G F 0 Y V N v d X J j Z V x c L z E v Z H N u P V B J Q 0 F O Z X Q v U E l D Q U 5 l d C 9 B b m 5 1 Y W x S Z X B v c n Q v V G F i b G U 2 N F 8 y M D I w L n t h Z G 1 p c 3 N p b 2 5 z M S w 0 f S Z x d W 9 0 O y w m c X V v d D t P Z G J j L k R h d G F T b 3 V y Y 2 V c X C 8 x L 2 R z b j 1 Q S U N B T m V 0 L 1 B J Q 0 F O Z X Q v Q W 5 u d W F s U m V w b 3 J 0 L 1 R h Y m x l N j R f M j A y M C 5 7 c G V y Y 2 F k b W l z c 2 l v b n M x L D V 9 J n F 1 b 3 Q 7 L C Z x d W 9 0 O 0 9 k Y m M u R G F 0 Y V N v d X J j Z V x c L z E v Z H N u P V B J Q 0 F O Z X Q v U E l D Q U 5 l d C 9 B b m 5 1 Y W x S Z X B v c n Q v V G F i b G U 2 N F 8 y M D I w L n t h Z G 1 p c 3 N p b 2 5 z M i w 2 f S Z x d W 9 0 O y w m c X V v d D t P Z G J j L k R h d G F T b 3 V y Y 2 V c X C 8 x L 2 R z b j 1 Q S U N B T m V 0 L 1 B J Q 0 F O Z X Q v Q W 5 u d W F s U m V w b 3 J 0 L 1 R h Y m x l N j R f M j A y M C 5 7 c G V y Y 2 F k b W l z c 2 l v b n M y L D d 9 J n F 1 b 3 Q 7 L C Z x d W 9 0 O 0 9 k Y m M u R G F 0 Y V N v d X J j Z V x c L z E v Z H N u P V B J Q 0 F O Z X Q v U E l D Q U 5 l d C 9 B b m 5 1 Y W x S Z X B v c n Q v V G F i b G U 2 N F 8 y M D I w L n t h Z G 1 p c 3 N p b 2 5 z M y w 4 f S Z x d W 9 0 O y w m c X V v d D t P Z G J j L k R h d G F T b 3 V y Y 2 V c X C 8 x L 2 R z b j 1 Q S U N B T m V 0 L 1 B J Q 0 F O Z X Q v Q W 5 u d W F s U m V w b 3 J 0 L 1 R h Y m x l N j R f M j A y M C 5 7 c G V y Y 2 F k b W l z c 2 l v b n M z L D l 9 J n F 1 b 3 Q 7 L C Z x d W 9 0 O 0 9 k Y m M u R G F 0 Y V N v d X J j Z V x c L z E v Z H N u P V B J Q 0 F O Z X Q v U E l D Q U 5 l d C 9 B b m 5 1 Y W x S Z X B v c n Q v V G F i b G U 2 N F 8 y M D I w L n t 0 b 3 R h b C w x M H 0 m c X V v d D t d L C Z x d W 9 0 O 0 N v b H V t b k N v d W 5 0 J n F 1 b 3 Q 7 O j E x L C Z x d W 9 0 O 0 t l e U N v b H V t b k 5 h b W V z J n F 1 b 3 Q 7 O l t d L C Z x d W 9 0 O 0 N v b H V t b k l k Z W 5 0 a X R p Z X M m c X V v d D s 6 W y Z x d W 9 0 O 0 9 k Y m M u R G F 0 Y V N v d X J j Z V x c L z E v Z H N u P V B J Q 0 F O Z X Q v U E l D Q U 5 l d C 9 B b m 5 1 Y W x S Z X B v c n Q v V G F i b G U 2 N F 8 y M D I w L n t 5 Z W F y L D B 9 J n F 1 b 3 Q 7 L C Z x d W 9 0 O 0 9 k Y m M u R G F 0 Y V N v d X J j Z V x c L z E v Z H N u P V B J Q 0 F O Z X Q v U E l D Q U 5 l d C 9 B b m 5 1 Y W x S Z X B v c n Q v V G F i b G U 2 N F 8 y M D I w L n t k a W F n Z 3 J v d X A s M X 0 m c X V v d D s s J n F 1 b 3 Q 7 T 2 R i Y y 5 E Y X R h U 2 9 1 c m N l X F w v M S 9 k c 2 4 9 U E l D Q U 5 l d C 9 Q S U N B T m V 0 L 0 F u b n V h b F J l c G 9 y d C 9 U Y W J s Z T Y 0 X z I w M j A u e 2 F k b W l z c 2 l v b n M w L D J 9 J n F 1 b 3 Q 7 L C Z x d W 9 0 O 0 9 k Y m M u R G F 0 Y V N v d X J j Z V x c L z E v Z H N u P V B J Q 0 F O Z X Q v U E l D Q U 5 l d C 9 B b m 5 1 Y W x S Z X B v c n Q v V G F i b G U 2 N F 8 y M D I w L n t w Z X J j Y W R t a X N z a W 9 u c z A s M 3 0 m c X V v d D s s J n F 1 b 3 Q 7 T 2 R i Y y 5 E Y X R h U 2 9 1 c m N l X F w v M S 9 k c 2 4 9 U E l D Q U 5 l d C 9 Q S U N B T m V 0 L 0 F u b n V h b F J l c G 9 y d C 9 U Y W J s Z T Y 0 X z I w M j A u e 2 F k b W l z c 2 l v b n M x L D R 9 J n F 1 b 3 Q 7 L C Z x d W 9 0 O 0 9 k Y m M u R G F 0 Y V N v d X J j Z V x c L z E v Z H N u P V B J Q 0 F O Z X Q v U E l D Q U 5 l d C 9 B b m 5 1 Y W x S Z X B v c n Q v V G F i b G U 2 N F 8 y M D I w L n t w Z X J j Y W R t a X N z a W 9 u c z E s N X 0 m c X V v d D s s J n F 1 b 3 Q 7 T 2 R i Y y 5 E Y X R h U 2 9 1 c m N l X F w v M S 9 k c 2 4 9 U E l D Q U 5 l d C 9 Q S U N B T m V 0 L 0 F u b n V h b F J l c G 9 y d C 9 U Y W J s Z T Y 0 X z I w M j A u e 2 F k b W l z c 2 l v b n M y L D Z 9 J n F 1 b 3 Q 7 L C Z x d W 9 0 O 0 9 k Y m M u R G F 0 Y V N v d X J j Z V x c L z E v Z H N u P V B J Q 0 F O Z X Q v U E l D Q U 5 l d C 9 B b m 5 1 Y W x S Z X B v c n Q v V G F i b G U 2 N F 8 y M D I w L n t w Z X J j Y W R t a X N z a W 9 u c z I s N 3 0 m c X V v d D s s J n F 1 b 3 Q 7 T 2 R i Y y 5 E Y X R h U 2 9 1 c m N l X F w v M S 9 k c 2 4 9 U E l D Q U 5 l d C 9 Q S U N B T m V 0 L 0 F u b n V h b F J l c G 9 y d C 9 U Y W J s Z T Y 0 X z I w M j A u e 2 F k b W l z c 2 l v b n M z L D h 9 J n F 1 b 3 Q 7 L C Z x d W 9 0 O 0 9 k Y m M u R G F 0 Y V N v d X J j Z V x c L z E v Z H N u P V B J Q 0 F O Z X Q v U E l D Q U 5 l d C 9 B b m 5 1 Y W x S Z X B v c n Q v V G F i b G U 2 N F 8 y M D I w L n t w Z X J j Y W R t a X N z a W 9 u c z M s O X 0 m c X V v d D s s J n F 1 b 3 Q 7 T 2 R i Y y 5 E Y X R h U 2 9 1 c m N l X F w v M S 9 k c 2 4 9 U E l D Q U 5 l d C 9 Q S U N B T m V 0 L 0 F u b n V h b F J l c G 9 y d C 9 U Y W J s Z T Y 0 X z I w M j A u e 3 R v d G F s L D E w f S Z x d W 9 0 O 1 0 s J n F 1 b 3 Q 7 U m V s Y X R p b 2 5 z a G l w S W 5 m b y Z x d W 9 0 O z p b X X 0 i I C 8 + P C 9 T d G F i b G V F b n R y a W V z P j w v S X R l b T 4 8 S X R l b T 4 8 S X R l b U x v Y 2 F 0 a W 9 u P j x J d G V t V H l w Z T 5 G b 3 J t d W x h P C 9 J d G V t V H l w Z T 4 8 S X R l b V B h d G g + U 2 V j d G l v b j E v V G F i b G U 2 N F 8 y M D I w L 1 N v d X J j Z T w v S X R l b V B h d G g + P C 9 J d G V t T G 9 j Y X R p b 2 4 + P F N 0 Y W J s Z U V u d H J p Z X M g L z 4 8 L 0 l 0 Z W 0 + P E l 0 Z W 0 + P E l 0 Z W 1 M b 2 N h d G l v b j 4 8 S X R l b V R 5 c G U + R m 9 y b X V s Y T w v S X R l b V R 5 c G U + P E l 0 Z W 1 Q Y X R o P l N l Y 3 R p b 2 4 x L 1 R h Y m x l N j R f M j A y M C 9 Q S U N B T m V 0 X 0 R h d G F i Y X N l P C 9 J d G V t U G F 0 a D 4 8 L 0 l 0 Z W 1 M b 2 N h d G l v b j 4 8 U 3 R h Y m x l R W 5 0 c m l l c y A v P j w v S X R l b T 4 8 S X R l b T 4 8 S X R l b U x v Y 2 F 0 a W 9 u P j x J d G V t V H l w Z T 5 G b 3 J t d W x h P C 9 J d G V t V H l w Z T 4 8 S X R l b V B h d G g + U 2 V j d G l v b j E v V G F i b G U 2 N F 8 y M D I w L 0 F u b n V h b F J l c G 9 y d F 9 T Y 2 h l b W E 8 L 0 l 0 Z W 1 Q Y X R o P j w v S X R l b U x v Y 2 F 0 a W 9 u P j x T d G F i b G V F b n R y a W V z I C 8 + P C 9 J d G V t P j x J d G V t P j x J d G V t T G 9 j Y X R p b 2 4 + P E l 0 Z W 1 U e X B l P k Z v c m 1 1 b G E 8 L 0 l 0 Z W 1 U e X B l P j x J d G V t U G F 0 a D 5 T Z W N 0 a W 9 u M S 9 U Y W J s Z T Y 0 X z I w M j A v V G F i b G U 2 N F 8 y M D I w X 1 R h Y m x l P C 9 J d G V t U G F 0 a D 4 8 L 0 l 0 Z W 1 M b 2 N h d G l v b j 4 8 U 3 R h Y m x l R W 5 0 c m l l c y A v P j w v S X R l b T 4 8 S X R l b T 4 8 S X R l b U x v Y 2 F 0 a W 9 u P j x J d G V t V H l w Z T 5 G b 3 J t d W x h P C 9 J d G V t V H l w Z T 4 8 S X R l b V B h d G g + U 2 V j d G l v b j E v V G F i b G U 2 M 1 8 y M D I w 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E i I C 8 + P E V u d H J 5 I F R 5 c G U 9 I k Z p b G x l Z E N v b X B s Z X R l U m V z d W x 0 V G 9 X b 3 J r c 2 h l Z X Q i I F Z h b H V l P S J s M C I g L z 4 8 R W 5 0 c n k g V H l w Z T 0 i T m F t Z V V w Z G F 0 Z W R B Z n R l c k Z p b G w i I F Z h b H V l P S J s M C I g L z 4 8 R W 5 0 c n k g V H l w Z T 0 i U m V z d W x 0 V H l w Z S I g V m F s d W U 9 I n N U Y W J s Z S I g L z 4 8 R W 5 0 c n k g V H l w Z T 0 i Q n V m Z m V y T m V 4 d F J l Z n J l c 2 g i I F Z h b H V l P S J s M S I g L z 4 8 R W 5 0 c n k g V H l w Z T 0 i Q W R k Z W R U b 0 R h d G F N b 2 R l b C I g V m F s d W U 9 I m w x I i A v P j x F b n R y e S B U e X B l P S J G a W x s Q 2 9 1 b n Q i I F Z h b H V l P S J s M z Y i I C 8 + P E V u d H J 5 I F R 5 c G U 9 I k Z p b G x F c n J v c k N v Z G U i I F Z h b H V l P S J z V W 5 r b m 9 3 b i I g L z 4 8 R W 5 0 c n k g V H l w Z T 0 i R m l s b E V y c m 9 y Q 2 9 1 b n Q i I F Z h b H V l P S J s M C I g L z 4 8 R W 5 0 c n k g V H l w Z T 0 i R m l s b E x h c 3 R V c G R h d G V k I i B W Y W x 1 Z T 0 i Z D I w M j A t M T I t M D d U M T E 6 M T g 6 M D g u M z U 4 O T g 1 M V o i I C 8 + P E V u d H J 5 I F R 5 c G U 9 I k Z p b G x D b 2 x 1 b W 5 U e X B l c y I g V m F s d W U 9 I n N C U V V D Q l F J R k F n V U N C U V U 9 I i A v P j x F b n R y e S B U e X B l P S J G a W x s Q 2 9 s d W 1 u T m F t Z X M i I F Z h b H V l P S J z W y Z x d W 9 0 O 3 l l Y X I m c X V v d D s s J n F 1 b 3 Q 7 Y W R t b 2 5 0 a C Z x d W 9 0 O y w m c X V v d D t h Z G 1 p c 3 N p b 2 5 z M C Z x d W 9 0 O y w m c X V v d D t w Z X J j Y W R t a X N z a W 9 u c z A m c X V v d D s s J n F 1 b 3 Q 7 Y W R t a X N z a W 9 u c z E m c X V v d D s s J n F 1 b 3 Q 7 c G V y Y 2 F k b W l z c 2 l v b n M x J n F 1 b 3 Q 7 L C Z x d W 9 0 O 2 F k b W l z c 2 l v b n M y J n F 1 b 3 Q 7 L C Z x d W 9 0 O 3 B l c m N h Z G 1 p c 3 N p b 2 5 z M i Z x d W 9 0 O y w m c X V v d D t h Z G 1 p c 3 N p b 2 5 z M y Z x d W 9 0 O y w m c X V v d D t w Z X J j Y W R t a X N z a W 9 u c z M m c X V v d D s s J n F 1 b 3 Q 7 d G 9 0 Y W w m c X V v d D t d I i A v P j x F b n R y e S B U e X B l P S J G a W x s U 3 R h d H V z I i B W Y W x 1 Z T 0 i c 0 N v b X B s Z X R l I i A v P j x F b n R y e S B U e X B l P S J S Z W x h d G l v b n N o a X B J b m Z v Q 2 9 u d G F p b m V y I i B W Y W x 1 Z T 0 i c 3 s m c X V v d D t j b 2 x 1 b W 5 D b 3 V u d C Z x d W 9 0 O z o x M S w m c X V v d D t r Z X l D b 2 x 1 b W 5 O Y W 1 l c y Z x d W 9 0 O z p b X S w m c X V v d D t x d W V y e V J l b G F 0 a W 9 u c 2 h p c H M m c X V v d D s 6 W 1 0 s J n F 1 b 3 Q 7 Y 2 9 s d W 1 u S W R l b n R p d G l l c y Z x d W 9 0 O z p b J n F 1 b 3 Q 7 T 2 R i Y y 5 E Y X R h U 2 9 1 c m N l X F w v M S 9 k c 2 4 9 U E l D Q U 5 l d C 9 Q S U N B T m V 0 L 0 F u b n V h b F J l c G 9 y d C 9 U Y W J s Z T Y z X z I w M j A u e 3 l l Y X I s M H 0 m c X V v d D s s J n F 1 b 3 Q 7 T 2 R i Y y 5 E Y X R h U 2 9 1 c m N l X F w v M S 9 k c 2 4 9 U E l D Q U 5 l d C 9 Q S U N B T m V 0 L 0 F u b n V h b F J l c G 9 y d C 9 U Y W J s Z T Y z X z I w M j A u e 2 F k b W 9 u d G g s M X 0 m c X V v d D s s J n F 1 b 3 Q 7 T 2 R i Y y 5 E Y X R h U 2 9 1 c m N l X F w v M S 9 k c 2 4 9 U E l D Q U 5 l d C 9 Q S U N B T m V 0 L 0 F u b n V h b F J l c G 9 y d C 9 U Y W J s Z T Y z X z I w M j A u e 2 F k b W l z c 2 l v b n M w L D J 9 J n F 1 b 3 Q 7 L C Z x d W 9 0 O 0 9 k Y m M u R G F 0 Y V N v d X J j Z V x c L z E v Z H N u P V B J Q 0 F O Z X Q v U E l D Q U 5 l d C 9 B b m 5 1 Y W x S Z X B v c n Q v V G F i b G U 2 M 1 8 y M D I w L n t w Z X J j Y W R t a X N z a W 9 u c z A s M 3 0 m c X V v d D s s J n F 1 b 3 Q 7 T 2 R i Y y 5 E Y X R h U 2 9 1 c m N l X F w v M S 9 k c 2 4 9 U E l D Q U 5 l d C 9 Q S U N B T m V 0 L 0 F u b n V h b F J l c G 9 y d C 9 U Y W J s Z T Y z X z I w M j A u e 2 F k b W l z c 2 l v b n M x L D R 9 J n F 1 b 3 Q 7 L C Z x d W 9 0 O 0 9 k Y m M u R G F 0 Y V N v d X J j Z V x c L z E v Z H N u P V B J Q 0 F O Z X Q v U E l D Q U 5 l d C 9 B b m 5 1 Y W x S Z X B v c n Q v V G F i b G U 2 M 1 8 y M D I w L n t w Z X J j Y W R t a X N z a W 9 u c z E s N X 0 m c X V v d D s s J n F 1 b 3 Q 7 T 2 R i Y y 5 E Y X R h U 2 9 1 c m N l X F w v M S 9 k c 2 4 9 U E l D Q U 5 l d C 9 Q S U N B T m V 0 L 0 F u b n V h b F J l c G 9 y d C 9 U Y W J s Z T Y z X z I w M j A u e 2 F k b W l z c 2 l v b n M y L D Z 9 J n F 1 b 3 Q 7 L C Z x d W 9 0 O 0 9 k Y m M u R G F 0 Y V N v d X J j Z V x c L z E v Z H N u P V B J Q 0 F O Z X Q v U E l D Q U 5 l d C 9 B b m 5 1 Y W x S Z X B v c n Q v V G F i b G U 2 M 1 8 y M D I w L n t w Z X J j Y W R t a X N z a W 9 u c z I s N 3 0 m c X V v d D s s J n F 1 b 3 Q 7 T 2 R i Y y 5 E Y X R h U 2 9 1 c m N l X F w v M S 9 k c 2 4 9 U E l D Q U 5 l d C 9 Q S U N B T m V 0 L 0 F u b n V h b F J l c G 9 y d C 9 U Y W J s Z T Y z X z I w M j A u e 2 F k b W l z c 2 l v b n M z L D h 9 J n F 1 b 3 Q 7 L C Z x d W 9 0 O 0 9 k Y m M u R G F 0 Y V N v d X J j Z V x c L z E v Z H N u P V B J Q 0 F O Z X Q v U E l D Q U 5 l d C 9 B b m 5 1 Y W x S Z X B v c n Q v V G F i b G U 2 M 1 8 y M D I w L n t w Z X J j Y W R t a X N z a W 9 u c z M s O X 0 m c X V v d D s s J n F 1 b 3 Q 7 T 2 R i Y y 5 E Y X R h U 2 9 1 c m N l X F w v M S 9 k c 2 4 9 U E l D Q U 5 l d C 9 Q S U N B T m V 0 L 0 F u b n V h b F J l c G 9 y d C 9 U Y W J s Z T Y z X z I w M j A u e 3 R v d G F s L D E w f S Z x d W 9 0 O 1 0 s J n F 1 b 3 Q 7 Q 2 9 s d W 1 u Q 2 9 1 b n Q m c X V v d D s 6 M T E s J n F 1 b 3 Q 7 S 2 V 5 Q 2 9 s d W 1 u T m F t Z X M m c X V v d D s 6 W 1 0 s J n F 1 b 3 Q 7 Q 2 9 s d W 1 u S W R l b n R p d G l l c y Z x d W 9 0 O z p b J n F 1 b 3 Q 7 T 2 R i Y y 5 E Y X R h U 2 9 1 c m N l X F w v M S 9 k c 2 4 9 U E l D Q U 5 l d C 9 Q S U N B T m V 0 L 0 F u b n V h b F J l c G 9 y d C 9 U Y W J s Z T Y z X z I w M j A u e 3 l l Y X I s M H 0 m c X V v d D s s J n F 1 b 3 Q 7 T 2 R i Y y 5 E Y X R h U 2 9 1 c m N l X F w v M S 9 k c 2 4 9 U E l D Q U 5 l d C 9 Q S U N B T m V 0 L 0 F u b n V h b F J l c G 9 y d C 9 U Y W J s Z T Y z X z I w M j A u e 2 F k b W 9 u d G g s M X 0 m c X V v d D s s J n F 1 b 3 Q 7 T 2 R i Y y 5 E Y X R h U 2 9 1 c m N l X F w v M S 9 k c 2 4 9 U E l D Q U 5 l d C 9 Q S U N B T m V 0 L 0 F u b n V h b F J l c G 9 y d C 9 U Y W J s Z T Y z X z I w M j A u e 2 F k b W l z c 2 l v b n M w L D J 9 J n F 1 b 3 Q 7 L C Z x d W 9 0 O 0 9 k Y m M u R G F 0 Y V N v d X J j Z V x c L z E v Z H N u P V B J Q 0 F O Z X Q v U E l D Q U 5 l d C 9 B b m 5 1 Y W x S Z X B v c n Q v V G F i b G U 2 M 1 8 y M D I w L n t w Z X J j Y W R t a X N z a W 9 u c z A s M 3 0 m c X V v d D s s J n F 1 b 3 Q 7 T 2 R i Y y 5 E Y X R h U 2 9 1 c m N l X F w v M S 9 k c 2 4 9 U E l D Q U 5 l d C 9 Q S U N B T m V 0 L 0 F u b n V h b F J l c G 9 y d C 9 U Y W J s Z T Y z X z I w M j A u e 2 F k b W l z c 2 l v b n M x L D R 9 J n F 1 b 3 Q 7 L C Z x d W 9 0 O 0 9 k Y m M u R G F 0 Y V N v d X J j Z V x c L z E v Z H N u P V B J Q 0 F O Z X Q v U E l D Q U 5 l d C 9 B b m 5 1 Y W x S Z X B v c n Q v V G F i b G U 2 M 1 8 y M D I w L n t w Z X J j Y W R t a X N z a W 9 u c z E s N X 0 m c X V v d D s s J n F 1 b 3 Q 7 T 2 R i Y y 5 E Y X R h U 2 9 1 c m N l X F w v M S 9 k c 2 4 9 U E l D Q U 5 l d C 9 Q S U N B T m V 0 L 0 F u b n V h b F J l c G 9 y d C 9 U Y W J s Z T Y z X z I w M j A u e 2 F k b W l z c 2 l v b n M y L D Z 9 J n F 1 b 3 Q 7 L C Z x d W 9 0 O 0 9 k Y m M u R G F 0 Y V N v d X J j Z V x c L z E v Z H N u P V B J Q 0 F O Z X Q v U E l D Q U 5 l d C 9 B b m 5 1 Y W x S Z X B v c n Q v V G F i b G U 2 M 1 8 y M D I w L n t w Z X J j Y W R t a X N z a W 9 u c z I s N 3 0 m c X V v d D s s J n F 1 b 3 Q 7 T 2 R i Y y 5 E Y X R h U 2 9 1 c m N l X F w v M S 9 k c 2 4 9 U E l D Q U 5 l d C 9 Q S U N B T m V 0 L 0 F u b n V h b F J l c G 9 y d C 9 U Y W J s Z T Y z X z I w M j A u e 2 F k b W l z c 2 l v b n M z L D h 9 J n F 1 b 3 Q 7 L C Z x d W 9 0 O 0 9 k Y m M u R G F 0 Y V N v d X J j Z V x c L z E v Z H N u P V B J Q 0 F O Z X Q v U E l D Q U 5 l d C 9 B b m 5 1 Y W x S Z X B v c n Q v V G F i b G U 2 M 1 8 y M D I w L n t w Z X J j Y W R t a X N z a W 9 u c z M s O X 0 m c X V v d D s s J n F 1 b 3 Q 7 T 2 R i Y y 5 E Y X R h U 2 9 1 c m N l X F w v M S 9 k c 2 4 9 U E l D Q U 5 l d C 9 Q S U N B T m V 0 L 0 F u b n V h b F J l c G 9 y d C 9 U Y W J s Z T Y z X z I w M j A u e 3 R v d G F s L D E w f S Z x d W 9 0 O 1 0 s J n F 1 b 3 Q 7 U m V s Y X R p b 2 5 z a G l w S W 5 m b y Z x d W 9 0 O z p b X X 0 i I C 8 + P C 9 T d G F i b G V F b n R y a W V z P j w v S X R l b T 4 8 S X R l b T 4 8 S X R l b U x v Y 2 F 0 a W 9 u P j x J d G V t V H l w Z T 5 G b 3 J t d W x h P C 9 J d G V t V H l w Z T 4 8 S X R l b V B h d G g + U 2 V j d G l v b j E v V G F i b G U 2 M 1 8 y M D I w L 1 N v d X J j Z T w v S X R l b V B h d G g + P C 9 J d G V t T G 9 j Y X R p b 2 4 + P F N 0 Y W J s Z U V u d H J p Z X M g L z 4 8 L 0 l 0 Z W 0 + P E l 0 Z W 0 + P E l 0 Z W 1 M b 2 N h d G l v b j 4 8 S X R l b V R 5 c G U + R m 9 y b X V s Y T w v S X R l b V R 5 c G U + P E l 0 Z W 1 Q Y X R o P l N l Y 3 R p b 2 4 x L 1 R h Y m x l N j N f M j A y M C 9 Q S U N B T m V 0 X 0 R h d G F i Y X N l P C 9 J d G V t U G F 0 a D 4 8 L 0 l 0 Z W 1 M b 2 N h d G l v b j 4 8 U 3 R h Y m x l R W 5 0 c m l l c y A v P j w v S X R l b T 4 8 S X R l b T 4 8 S X R l b U x v Y 2 F 0 a W 9 u P j x J d G V t V H l w Z T 5 G b 3 J t d W x h P C 9 J d G V t V H l w Z T 4 8 S X R l b V B h d G g + U 2 V j d G l v b j E v V G F i b G U 2 M 1 8 y M D I w L 0 F u b n V h b F J l c G 9 y d F 9 T Y 2 h l b W E 8 L 0 l 0 Z W 1 Q Y X R o P j w v S X R l b U x v Y 2 F 0 a W 9 u P j x T d G F i b G V F b n R y a W V z I C 8 + P C 9 J d G V t P j x J d G V t P j x J d G V t T G 9 j Y X R p b 2 4 + P E l 0 Z W 1 U e X B l P k Z v c m 1 1 b G E 8 L 0 l 0 Z W 1 U e X B l P j x J d G V t U G F 0 a D 5 T Z W N 0 a W 9 u M S 9 U Y W J s Z T Y z X z I w M j A v V G F i b G U 2 M 1 8 y M D I w X 1 R h Y m x l P C 9 J d G V t U G F 0 a D 4 8 L 0 l 0 Z W 1 M b 2 N h d G l v b j 4 8 U 3 R h Y m x l R W 5 0 c m l l c y A v P j w v S X R l b T 4 8 S X R l b T 4 8 S X R l b U x v Y 2 F 0 a W 9 u P j x J d G V t V H l w Z T 5 G b 3 J t d W x h P C 9 J d G V t V H l w Z T 4 8 S X R l b V B h d G g + U 2 V j d G l v b j E v V G F i b G U 2 N 1 8 y M D I w 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E i I C 8 + P E V u d H J 5 I F R 5 c G U 9 I k Z p b G x l Z E N v b X B s Z X R l U m V z d W x 0 V G 9 X b 3 J r c 2 h l Z X Q i I F Z h b H V l P S J s M C I g L z 4 8 R W 5 0 c n k g V H l w Z T 0 i T m F t Z V V w Z G F 0 Z W R B Z n R l c k Z p b G w i I F Z h b H V l P S J s M C I g L z 4 8 R W 5 0 c n k g V H l w Z T 0 i U m V z d W x 0 V H l w Z S I g V m F s d W U 9 I n N U Y W J s Z S I g L z 4 8 R W 5 0 c n k g V H l w Z T 0 i Q n V m Z m V y T m V 4 d F J l Z n J l c 2 g i I F Z h b H V l P S J s M S I g L z 4 8 R W 5 0 c n k g V H l w Z T 0 i Q W R k Z W R U b 0 R h d G F N b 2 R l b C I g V m F s d W U 9 I m w x I i A v P j x F b n R y e S B U e X B l P S J G a W x s Q 2 9 1 b n Q i I F Z h b H V l P S J s M y I g L z 4 8 R W 5 0 c n k g V H l w Z T 0 i R m l s b E V y c m 9 y Q 2 9 k Z S I g V m F s d W U 9 I n N V b m t u b 3 d u I i A v P j x F b n R y e S B U e X B l P S J G a W x s R X J y b 3 J D b 3 V u d C I g V m F s d W U 9 I m w w I i A v P j x F b n R y e S B U e X B l P S J G a W x s T G F z d F V w Z G F 0 Z W Q i I F Z h b H V l P S J k M j A y M C 0 x M i 0 w N 1 Q x M T o x O D o x M S 4 0 M D g 2 N j A 5 W i I g L z 4 8 R W 5 0 c n k g V H l w Z T 0 i R m l s b E N v b H V t b l R 5 c G V z I i B W Y W x 1 Z T 0 i c 0 J R S U Z C Z 0 l G Q m d J R k J n S U Z C Z z 0 9 I i A v P j x F b n R y e S B U e X B l P S J G a W x s Q 2 9 s d W 1 u T m F t Z X M i I F Z h b H V l P S J z W y Z x d W 9 0 O 3 l l Y X I m c X V v d D s s J n F 1 b 3 Q 7 b j A m c X V v d D s s J n F 1 b 3 Q 7 b W V k a W F u M C Z x d W 9 0 O y w m c X V v d D t y M C Z x d W 9 0 O y w m c X V v d D t u M S Z x d W 9 0 O y w m c X V v d D t t Z W R p Y W 4 x J n F 1 b 3 Q 7 L C Z x d W 9 0 O 3 I x J n F 1 b 3 Q 7 L C Z x d W 9 0 O 2 4 y J n F 1 b 3 Q 7 L C Z x d W 9 0 O 2 1 l Z G l h b j I m c X V v d D s s J n F 1 b 3 Q 7 c j I m c X V v d D s s J n F 1 b 3 Q 7 b j M m c X V v d D s s J n F 1 b 3 Q 7 b W V k a W F u M y Z x d W 9 0 O y w m c X V v d D t y M y Z x d W 9 0 O 1 0 i I C 8 + P E V u d H J 5 I F R 5 c G U 9 I k Z p b G x T d G F 0 d X M i I F Z h b H V l P S J z Q 2 9 t c G x l d G U i I C 8 + P E V u d H J 5 I F R 5 c G U 9 I l J l b G F 0 a W 9 u c 2 h p c E l u Z m 9 D b 2 5 0 Y W l u Z X I i I F Z h b H V l P S J z e y Z x d W 9 0 O 2 N v b H V t b k N v d W 5 0 J n F 1 b 3 Q 7 O j E z L C Z x d W 9 0 O 2 t l e U N v b H V t b k 5 h b W V z J n F 1 b 3 Q 7 O l t d L C Z x d W 9 0 O 3 F 1 Z X J 5 U m V s Y X R p b 2 5 z a G l w c y Z x d W 9 0 O z p b X S w m c X V v d D t j b 2 x 1 b W 5 J Z G V u d G l 0 a W V z J n F 1 b 3 Q 7 O l s m c X V v d D t P Z G J j L k R h d G F T b 3 V y Y 2 V c X C 8 x L 2 R z b j 1 Q S U N B T m V 0 L 1 B J Q 0 F O Z X Q v Q W 5 u d W F s U m V w b 3 J 0 L 1 R h Y m x l N j d f M j A y M C 5 7 e W V h c i w w f S Z x d W 9 0 O y w m c X V v d D t P Z G J j L k R h d G F T b 3 V y Y 2 V c X C 8 x L 2 R z b j 1 Q S U N B T m V 0 L 1 B J Q 0 F O Z X Q v Q W 5 u d W F s U m V w b 3 J 0 L 1 R h Y m x l N j d f M j A y M C 5 7 b j A s M X 0 m c X V v d D s s J n F 1 b 3 Q 7 T 2 R i Y y 5 E Y X R h U 2 9 1 c m N l X F w v M S 9 k c 2 4 9 U E l D Q U 5 l d C 9 Q S U N B T m V 0 L 0 F u b n V h b F J l c G 9 y d C 9 U Y W J s Z T Y 3 X z I w M j A u e 2 1 l Z G l h b j A s M n 0 m c X V v d D s s J n F 1 b 3 Q 7 T 2 R i Y y 5 E Y X R h U 2 9 1 c m N l X F w v M S 9 k c 2 4 9 U E l D Q U 5 l d C 9 Q S U N B T m V 0 L 0 F u b n V h b F J l c G 9 y d C 9 U Y W J s Z T Y 3 X z I w M j A u e 3 I w L D N 9 J n F 1 b 3 Q 7 L C Z x d W 9 0 O 0 9 k Y m M u R G F 0 Y V N v d X J j Z V x c L z E v Z H N u P V B J Q 0 F O Z X Q v U E l D Q U 5 l d C 9 B b m 5 1 Y W x S Z X B v c n Q v V G F i b G U 2 N 1 8 y M D I w L n t u M S w 0 f S Z x d W 9 0 O y w m c X V v d D t P Z G J j L k R h d G F T b 3 V y Y 2 V c X C 8 x L 2 R z b j 1 Q S U N B T m V 0 L 1 B J Q 0 F O Z X Q v Q W 5 u d W F s U m V w b 3 J 0 L 1 R h Y m x l N j d f M j A y M C 5 7 b W V k a W F u M S w 1 f S Z x d W 9 0 O y w m c X V v d D t P Z G J j L k R h d G F T b 3 V y Y 2 V c X C 8 x L 2 R z b j 1 Q S U N B T m V 0 L 1 B J Q 0 F O Z X Q v Q W 5 u d W F s U m V w b 3 J 0 L 1 R h Y m x l N j d f M j A y M C 5 7 c j E s N n 0 m c X V v d D s s J n F 1 b 3 Q 7 T 2 R i Y y 5 E Y X R h U 2 9 1 c m N l X F w v M S 9 k c 2 4 9 U E l D Q U 5 l d C 9 Q S U N B T m V 0 L 0 F u b n V h b F J l c G 9 y d C 9 U Y W J s Z T Y 3 X z I w M j A u e 2 4 y L D d 9 J n F 1 b 3 Q 7 L C Z x d W 9 0 O 0 9 k Y m M u R G F 0 Y V N v d X J j Z V x c L z E v Z H N u P V B J Q 0 F O Z X Q v U E l D Q U 5 l d C 9 B b m 5 1 Y W x S Z X B v c n Q v V G F i b G U 2 N 1 8 y M D I w L n t t Z W R p Y W 4 y L D h 9 J n F 1 b 3 Q 7 L C Z x d W 9 0 O 0 9 k Y m M u R G F 0 Y V N v d X J j Z V x c L z E v Z H N u P V B J Q 0 F O Z X Q v U E l D Q U 5 l d C 9 B b m 5 1 Y W x S Z X B v c n Q v V G F i b G U 2 N 1 8 y M D I w L n t y M i w 5 f S Z x d W 9 0 O y w m c X V v d D t P Z G J j L k R h d G F T b 3 V y Y 2 V c X C 8 x L 2 R z b j 1 Q S U N B T m V 0 L 1 B J Q 0 F O Z X Q v Q W 5 u d W F s U m V w b 3 J 0 L 1 R h Y m x l N j d f M j A y M C 5 7 b j M s M T B 9 J n F 1 b 3 Q 7 L C Z x d W 9 0 O 0 9 k Y m M u R G F 0 Y V N v d X J j Z V x c L z E v Z H N u P V B J Q 0 F O Z X Q v U E l D Q U 5 l d C 9 B b m 5 1 Y W x S Z X B v c n Q v V G F i b G U 2 N 1 8 y M D I w L n t t Z W R p Y W 4 z L D E x f S Z x d W 9 0 O y w m c X V v d D t P Z G J j L k R h d G F T b 3 V y Y 2 V c X C 8 x L 2 R z b j 1 Q S U N B T m V 0 L 1 B J Q 0 F O Z X Q v Q W 5 u d W F s U m V w b 3 J 0 L 1 R h Y m x l N j d f M j A y M C 5 7 c j M s M T J 9 J n F 1 b 3 Q 7 X S w m c X V v d D t D b 2 x 1 b W 5 D b 3 V u d C Z x d W 9 0 O z o x M y w m c X V v d D t L Z X l D b 2 x 1 b W 5 O Y W 1 l c y Z x d W 9 0 O z p b X S w m c X V v d D t D b 2 x 1 b W 5 J Z G V u d G l 0 a W V z J n F 1 b 3 Q 7 O l s m c X V v d D t P Z G J j L k R h d G F T b 3 V y Y 2 V c X C 8 x L 2 R z b j 1 Q S U N B T m V 0 L 1 B J Q 0 F O Z X Q v Q W 5 u d W F s U m V w b 3 J 0 L 1 R h Y m x l N j d f M j A y M C 5 7 e W V h c i w w f S Z x d W 9 0 O y w m c X V v d D t P Z G J j L k R h d G F T b 3 V y Y 2 V c X C 8 x L 2 R z b j 1 Q S U N B T m V 0 L 1 B J Q 0 F O Z X Q v Q W 5 u d W F s U m V w b 3 J 0 L 1 R h Y m x l N j d f M j A y M C 5 7 b j A s M X 0 m c X V v d D s s J n F 1 b 3 Q 7 T 2 R i Y y 5 E Y X R h U 2 9 1 c m N l X F w v M S 9 k c 2 4 9 U E l D Q U 5 l d C 9 Q S U N B T m V 0 L 0 F u b n V h b F J l c G 9 y d C 9 U Y W J s Z T Y 3 X z I w M j A u e 2 1 l Z G l h b j A s M n 0 m c X V v d D s s J n F 1 b 3 Q 7 T 2 R i Y y 5 E Y X R h U 2 9 1 c m N l X F w v M S 9 k c 2 4 9 U E l D Q U 5 l d C 9 Q S U N B T m V 0 L 0 F u b n V h b F J l c G 9 y d C 9 U Y W J s Z T Y 3 X z I w M j A u e 3 I w L D N 9 J n F 1 b 3 Q 7 L C Z x d W 9 0 O 0 9 k Y m M u R G F 0 Y V N v d X J j Z V x c L z E v Z H N u P V B J Q 0 F O Z X Q v U E l D Q U 5 l d C 9 B b m 5 1 Y W x S Z X B v c n Q v V G F i b G U 2 N 1 8 y M D I w L n t u M S w 0 f S Z x d W 9 0 O y w m c X V v d D t P Z G J j L k R h d G F T b 3 V y Y 2 V c X C 8 x L 2 R z b j 1 Q S U N B T m V 0 L 1 B J Q 0 F O Z X Q v Q W 5 u d W F s U m V w b 3 J 0 L 1 R h Y m x l N j d f M j A y M C 5 7 b W V k a W F u M S w 1 f S Z x d W 9 0 O y w m c X V v d D t P Z G J j L k R h d G F T b 3 V y Y 2 V c X C 8 x L 2 R z b j 1 Q S U N B T m V 0 L 1 B J Q 0 F O Z X Q v Q W 5 u d W F s U m V w b 3 J 0 L 1 R h Y m x l N j d f M j A y M C 5 7 c j E s N n 0 m c X V v d D s s J n F 1 b 3 Q 7 T 2 R i Y y 5 E Y X R h U 2 9 1 c m N l X F w v M S 9 k c 2 4 9 U E l D Q U 5 l d C 9 Q S U N B T m V 0 L 0 F u b n V h b F J l c G 9 y d C 9 U Y W J s Z T Y 3 X z I w M j A u e 2 4 y L D d 9 J n F 1 b 3 Q 7 L C Z x d W 9 0 O 0 9 k Y m M u R G F 0 Y V N v d X J j Z V x c L z E v Z H N u P V B J Q 0 F O Z X Q v U E l D Q U 5 l d C 9 B b m 5 1 Y W x S Z X B v c n Q v V G F i b G U 2 N 1 8 y M D I w L n t t Z W R p Y W 4 y L D h 9 J n F 1 b 3 Q 7 L C Z x d W 9 0 O 0 9 k Y m M u R G F 0 Y V N v d X J j Z V x c L z E v Z H N u P V B J Q 0 F O Z X Q v U E l D Q U 5 l d C 9 B b m 5 1 Y W x S Z X B v c n Q v V G F i b G U 2 N 1 8 y M D I w L n t y M i w 5 f S Z x d W 9 0 O y w m c X V v d D t P Z G J j L k R h d G F T b 3 V y Y 2 V c X C 8 x L 2 R z b j 1 Q S U N B T m V 0 L 1 B J Q 0 F O Z X Q v Q W 5 u d W F s U m V w b 3 J 0 L 1 R h Y m x l N j d f M j A y M C 5 7 b j M s M T B 9 J n F 1 b 3 Q 7 L C Z x d W 9 0 O 0 9 k Y m M u R G F 0 Y V N v d X J j Z V x c L z E v Z H N u P V B J Q 0 F O Z X Q v U E l D Q U 5 l d C 9 B b m 5 1 Y W x S Z X B v c n Q v V G F i b G U 2 N 1 8 y M D I w L n t t Z W R p Y W 4 z L D E x f S Z x d W 9 0 O y w m c X V v d D t P Z G J j L k R h d G F T b 3 V y Y 2 V c X C 8 x L 2 R z b j 1 Q S U N B T m V 0 L 1 B J Q 0 F O Z X Q v Q W 5 u d W F s U m V w b 3 J 0 L 1 R h Y m x l N j d f M j A y M C 5 7 c j M s M T J 9 J n F 1 b 3 Q 7 X S w m c X V v d D t S Z W x h d G l v b n N o a X B J b m Z v J n F 1 b 3 Q 7 O l t d f S I g L z 4 8 L 1 N 0 Y W J s Z U V u d H J p Z X M + P C 9 J d G V t P j x J d G V t P j x J d G V t T G 9 j Y X R p b 2 4 + P E l 0 Z W 1 U e X B l P k Z v c m 1 1 b G E 8 L 0 l 0 Z W 1 U e X B l P j x J d G V t U G F 0 a D 5 T Z W N 0 a W 9 u M S 9 U Y W J s Z T Y 3 X z I w M j A v U 2 9 1 c m N l P C 9 J d G V t U G F 0 a D 4 8 L 0 l 0 Z W 1 M b 2 N h d G l v b j 4 8 U 3 R h Y m x l R W 5 0 c m l l c y A v P j w v S X R l b T 4 8 S X R l b T 4 8 S X R l b U x v Y 2 F 0 a W 9 u P j x J d G V t V H l w Z T 5 G b 3 J t d W x h P C 9 J d G V t V H l w Z T 4 8 S X R l b V B h d G g + U 2 V j d G l v b j E v V G F i b G U 2 N 1 8 y M D I w L 1 B J Q 0 F O Z X R f R G F 0 Y W J h c 2 U 8 L 0 l 0 Z W 1 Q Y X R o P j w v S X R l b U x v Y 2 F 0 a W 9 u P j x T d G F i b G V F b n R y a W V z I C 8 + P C 9 J d G V t P j x J d G V t P j x J d G V t T G 9 j Y X R p b 2 4 + P E l 0 Z W 1 U e X B l P k Z v c m 1 1 b G E 8 L 0 l 0 Z W 1 U e X B l P j x J d G V t U G F 0 a D 5 T Z W N 0 a W 9 u M S 9 U Y W J s Z T Y 3 X z I w M j A v Q W 5 u d W F s U m V w b 3 J 0 X 1 N j a G V t Y T w v S X R l b V B h d G g + P C 9 J d G V t T G 9 j Y X R p b 2 4 + P F N 0 Y W J s Z U V u d H J p Z X M g L z 4 8 L 0 l 0 Z W 0 + P E l 0 Z W 0 + P E l 0 Z W 1 M b 2 N h d G l v b j 4 8 S X R l b V R 5 c G U + R m 9 y b X V s Y T w v S X R l b V R 5 c G U + P E l 0 Z W 1 Q Y X R o P l N l Y 3 R p b 2 4 x L 1 R h Y m x l N j d f M j A y M C 9 U Y W J s Z T Y 3 X z I w M j B f V G F i b G U 8 L 0 l 0 Z W 1 Q Y X R o P j w v S X R l b U x v Y 2 F 0 a W 9 u P j x T d G F i b G V F b n R y a W V z I C 8 + P C 9 J d G V t P j x J d G V t P j x J d G V t T G 9 j Y X R p b 2 4 + P E l 0 Z W 1 U e X B l P k Z v c m 1 1 b G E 8 L 0 l 0 Z W 1 U e X B l P j x J d G V t U G F 0 a D 5 T Z W N 0 a W 9 u M S 9 U Y W J s Z U R R M W J f M j A y M 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G a W x s Z W R D b 2 1 w b G V 0 Z V J l c 3 V s d F R v V 2 9 y a 3 N o Z W V 0 I i B W Y W x 1 Z T 0 i b D A i I C 8 + P E V u d H J 5 I F R 5 c G U 9 I k 5 h b W V V c G R h d G V k Q W Z 0 Z X J G a W x s I i B W Y W x 1 Z T 0 i b D A i I C 8 + P E V u d H J 5 I F R 5 c G U 9 I l J l c 3 V s d F R 5 c G U i I F Z h b H V l P S J z V G F i b G U i I C 8 + P E V u d H J 5 I F R 5 c G U 9 I k J 1 Z m Z l c k 5 l e H R S Z W Z y Z X N o I i B W Y W x 1 Z T 0 i b D E i I C 8 + P E V u d H J 5 I F R 5 c G U 9 I k F k Z G V k V G 9 E Y X R h T W 9 k Z W w i I F Z h b H V l P S J s M S I g L z 4 8 R W 5 0 c n k g V H l w Z T 0 i R m l s b E N v d W 5 0 I i B W Y W x 1 Z T 0 i b D E z I i A v P j x F b n R y e S B U e X B l P S J G a W x s R X J y b 3 J D b 2 R l I i B W Y W x 1 Z T 0 i c 1 V u a 2 5 v d 2 4 i I C 8 + P E V u d H J 5 I F R 5 c G U 9 I k Z p b G x F c n J v c k N v d W 5 0 I i B W Y W x 1 Z T 0 i b D A i I C 8 + P E V u d H J 5 I F R 5 c G U 9 I k Z p b G x M Y X N 0 V X B k Y X R l Z C I g V m F s d W U 9 I m Q y M D I w L T E y L T A 3 V D E x O j E 4 O j E 0 L j c 5 O D Y 3 N j l a I i A v P j x F b n R y e S B U e X B l P S J G a W x s Q 2 9 s d W 1 u V H l w Z X M i I F Z h b H V l P S J z Q l F Z R 0 F n V T 0 i I C 8 + P E V u d H J 5 I F R 5 c G U 9 I k Z p b G x D b 2 x 1 b W 5 O Y W 1 l c y I g V m F s d W U 9 I n N b J n F 1 b 3 Q 7 e W V h c i Z x d W 9 0 O y w m c X V v d D t t b 2 5 0 a C Z x d W 9 0 O y w m c X V v d D t 0 c n V z d G l k J n F 1 b 3 Q 7 L C Z x d W 9 0 O 3 J l d m l l d 2 V k J n F 1 b 3 Q 7 L C Z x d W 9 0 O 2 R p c 2 N y Z X B h b m N p Z X M m c X V v d D t d I i A v P j x F b n R y e S B U e X B l P S J G a W x s U 3 R h d H V z I i B W Y W x 1 Z T 0 i c 0 N v b X B s Z X R l I i A v P j x F b n R y e S B U e X B l P S J S Z W x h d G l v b n N o a X B J b m Z v Q 2 9 u d G F p b m V y I i B W Y W x 1 Z T 0 i c 3 s m c X V v d D t j b 2 x 1 b W 5 D b 3 V u d C Z x d W 9 0 O z o 1 L C Z x d W 9 0 O 2 t l e U N v b H V t b k 5 h b W V z J n F 1 b 3 Q 7 O l t d L C Z x d W 9 0 O 3 F 1 Z X J 5 U m V s Y X R p b 2 5 z a G l w c y Z x d W 9 0 O z p b X S w m c X V v d D t j b 2 x 1 b W 5 J Z G V u d G l 0 a W V z J n F 1 b 3 Q 7 O l s m c X V v d D t P Z G J j L k R h d G F T b 3 V y Y 2 V c X C 8 x L 2 R z b j 1 Q S U N B T m V 0 L 1 B J Q 0 F O Z X Q v Q W 5 u d W F s U m V w b 3 J 0 L 1 R h Y m x l R F E x Y l 8 y M D I w L n t 5 Z W F y L D B 9 J n F 1 b 3 Q 7 L C Z x d W 9 0 O 0 9 k Y m M u R G F 0 Y V N v d X J j Z V x c L z E v Z H N u P V B J Q 0 F O Z X Q v U E l D Q U 5 l d C 9 B b m 5 1 Y W x S Z X B v c n Q v V G F i b G V E U T F i X z I w M j A u e 2 1 v b n R o L D F 9 J n F 1 b 3 Q 7 L C Z x d W 9 0 O 0 9 k Y m M u R G F 0 Y V N v d X J j Z V x c L z E v Z H N u P V B J Q 0 F O Z X Q v U E l D Q U 5 l d C 9 B b m 5 1 Y W x S Z X B v c n Q v V G F i b G V E U T F i X z I w M j A u e 3 R y d X N 0 a W Q s M n 0 m c X V v d D s s J n F 1 b 3 Q 7 T 2 R i Y y 5 E Y X R h U 2 9 1 c m N l X F w v M S 9 k c 2 4 9 U E l D Q U 5 l d C 9 Q S U N B T m V 0 L 0 F u b n V h b F J l c G 9 y d C 9 U Y W J s Z U R R M W J f M j A y M C 5 7 c m V 2 a W V 3 Z W Q s M 3 0 m c X V v d D s s J n F 1 b 3 Q 7 T 2 R i Y y 5 E Y X R h U 2 9 1 c m N l X F w v M S 9 k c 2 4 9 U E l D Q U 5 l d C 9 Q S U N B T m V 0 L 0 F u b n V h b F J l c G 9 y d C 9 U Y W J s Z U R R M W J f M j A y M C 5 7 Z G l z Y 3 J l c G F u Y 2 l l c y w 0 f S Z x d W 9 0 O 1 0 s J n F 1 b 3 Q 7 Q 2 9 s d W 1 u Q 2 9 1 b n Q m c X V v d D s 6 N S w m c X V v d D t L Z X l D b 2 x 1 b W 5 O Y W 1 l c y Z x d W 9 0 O z p b X S w m c X V v d D t D b 2 x 1 b W 5 J Z G V u d G l 0 a W V z J n F 1 b 3 Q 7 O l s m c X V v d D t P Z G J j L k R h d G F T b 3 V y Y 2 V c X C 8 x L 2 R z b j 1 Q S U N B T m V 0 L 1 B J Q 0 F O Z X Q v Q W 5 u d W F s U m V w b 3 J 0 L 1 R h Y m x l R F E x Y l 8 y M D I w L n t 5 Z W F y L D B 9 J n F 1 b 3 Q 7 L C Z x d W 9 0 O 0 9 k Y m M u R G F 0 Y V N v d X J j Z V x c L z E v Z H N u P V B J Q 0 F O Z X Q v U E l D Q U 5 l d C 9 B b m 5 1 Y W x S Z X B v c n Q v V G F i b G V E U T F i X z I w M j A u e 2 1 v b n R o L D F 9 J n F 1 b 3 Q 7 L C Z x d W 9 0 O 0 9 k Y m M u R G F 0 Y V N v d X J j Z V x c L z E v Z H N u P V B J Q 0 F O Z X Q v U E l D Q U 5 l d C 9 B b m 5 1 Y W x S Z X B v c n Q v V G F i b G V E U T F i X z I w M j A u e 3 R y d X N 0 a W Q s M n 0 m c X V v d D s s J n F 1 b 3 Q 7 T 2 R i Y y 5 E Y X R h U 2 9 1 c m N l X F w v M S 9 k c 2 4 9 U E l D Q U 5 l d C 9 Q S U N B T m V 0 L 0 F u b n V h b F J l c G 9 y d C 9 U Y W J s Z U R R M W J f M j A y M C 5 7 c m V 2 a W V 3 Z W Q s M 3 0 m c X V v d D s s J n F 1 b 3 Q 7 T 2 R i Y y 5 E Y X R h U 2 9 1 c m N l X F w v M S 9 k c 2 4 9 U E l D Q U 5 l d C 9 Q S U N B T m V 0 L 0 F u b n V h b F J l c G 9 y d C 9 U Y W J s Z U R R M W J f M j A y M C 5 7 Z G l z Y 3 J l c G F u Y 2 l l c y w 0 f S Z x d W 9 0 O 1 0 s J n F 1 b 3 Q 7 U m V s Y X R p b 2 5 z a G l w S W 5 m b y Z x d W 9 0 O z p b X X 0 i I C 8 + P C 9 T d G F i b G V F b n R y a W V z P j w v S X R l b T 4 8 S X R l b T 4 8 S X R l b U x v Y 2 F 0 a W 9 u P j x J d G V t V H l w Z T 5 G b 3 J t d W x h P C 9 J d G V t V H l w Z T 4 8 S X R l b V B h d G g + U 2 V j d G l v b j E v V G F i b G V E U T F i X z I w M j A v U 2 9 1 c m N l P C 9 J d G V t U G F 0 a D 4 8 L 0 l 0 Z W 1 M b 2 N h d G l v b j 4 8 U 3 R h Y m x l R W 5 0 c m l l c y A v P j w v S X R l b T 4 8 S X R l b T 4 8 S X R l b U x v Y 2 F 0 a W 9 u P j x J d G V t V H l w Z T 5 G b 3 J t d W x h P C 9 J d G V t V H l w Z T 4 8 S X R l b V B h d G g + U 2 V j d G l v b j E v V G F i b G V E U T F i X z I w M j A v U E l D Q U 5 l d F 9 E Y X R h Y m F z Z T w v S X R l b V B h d G g + P C 9 J d G V t T G 9 j Y X R p b 2 4 + P F N 0 Y W J s Z U V u d H J p Z X M g L z 4 8 L 0 l 0 Z W 0 + P E l 0 Z W 0 + P E l 0 Z W 1 M b 2 N h d G l v b j 4 8 S X R l b V R 5 c G U + R m 9 y b X V s Y T w v S X R l b V R 5 c G U + P E l 0 Z W 1 Q Y X R o P l N l Y 3 R p b 2 4 x L 1 R h Y m x l R F E x Y l 8 y M D I w L 0 F u b n V h b F J l c G 9 y d F 9 T Y 2 h l b W E 8 L 0 l 0 Z W 1 Q Y X R o P j w v S X R l b U x v Y 2 F 0 a W 9 u P j x T d G F i b G V F b n R y a W V z I C 8 + P C 9 J d G V t P j x J d G V t P j x J d G V t T G 9 j Y X R p b 2 4 + P E l 0 Z W 1 U e X B l P k Z v c m 1 1 b G E 8 L 0 l 0 Z W 1 U e X B l P j x J d G V t U G F 0 a D 5 T Z W N 0 a W 9 u M S 9 U Y W J s Z U R R M W J f M j A y M C 9 U Y W J s Z U R R M W J f M j A y M F 9 U Y W J s Z T w v S X R l b V B h d G g + P C 9 J d G V t T G 9 j Y X R p b 2 4 + P F N 0 Y W J s Z U V u d H J p Z X M g L z 4 8 L 0 l 0 Z W 0 + P E l 0 Z W 0 + P E l 0 Z W 1 M b 2 N h d G l v b j 4 8 S X R l b V R 5 c G U + R m 9 y b X V s Y T w v S X R l b V R 5 c G U + P E l 0 Z W 1 Q Y X R o P l N l Y 3 R p b 2 4 x L 1 R h Y m x l R F E x Y V 8 y M D I w 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E i I C 8 + P E V u d H J 5 I F R 5 c G U 9 I k Z p b G x l Z E N v b X B s Z X R l U m V z d W x 0 V G 9 X b 3 J r c 2 h l Z X Q i I F Z h b H V l P S J s M C I g L z 4 8 R W 5 0 c n k g V H l w Z T 0 i T m F t Z V V w Z G F 0 Z W R B Z n R l c k Z p b G w i I F Z h b H V l P S J s M C I g L z 4 8 R W 5 0 c n k g V H l w Z T 0 i U m V z d W x 0 V H l w Z S I g V m F s d W U 9 I n N U Y W J s Z S I g L z 4 8 R W 5 0 c n k g V H l w Z T 0 i Q n V m Z m V y T m V 4 d F J l Z n J l c 2 g i I F Z h b H V l P S J s M S I g L z 4 8 R W 5 0 c n k g V H l w Z T 0 i Q W R k Z W R U b 0 R h d G F N b 2 R l b C I g V m F s d W U 9 I m w x I i A v P j x F b n R y e S B U e X B l P S J G a W x s Q 2 9 1 b n Q i I F Z h b H V l P S J s M T Q i I C 8 + P E V u d H J 5 I F R 5 c G U 9 I k Z p b G x F c n J v c k N v Z G U i I F Z h b H V l P S J z V W 5 r b m 9 3 b i I g L z 4 8 R W 5 0 c n k g V H l w Z T 0 i R m l s b E V y c m 9 y Q 2 9 1 b n Q i I F Z h b H V l P S J s M C I g L z 4 8 R W 5 0 c n k g V H l w Z T 0 i R m l s b E x h c 3 R V c G R h d G V k I i B W Y W x 1 Z T 0 i Z D I w M j A t M T I t M D d U M T E 6 M T g 6 M T g u N D M 5 N z Q x N l o i I C 8 + P E V u d H J 5 I F R 5 c G U 9 I k Z p b G x D b 2 x 1 b W 5 U e X B l c y I g V m F s d W U 9 I n N C U V l H Q W d V P S I g L z 4 8 R W 5 0 c n k g V H l w Z T 0 i R m l s b E N v b H V t b k 5 h b W V z I i B W Y W x 1 Z T 0 i c 1 s m c X V v d D t 5 Z W F y J n F 1 b 3 Q 7 L C Z x d W 9 0 O 2 1 v b n R o J n F 1 b 3 Q 7 L C Z x d W 9 0 O 3 R y d X N 0 a W Q m c X V v d D s s J n F 1 b 3 Q 7 c m V 2 a W V 3 Z W Q m c X V v d D s s J n F 1 b 3 Q 7 Z G l z Y 3 J l c G F u Y 2 l l c y Z x d W 9 0 O 1 0 i I C 8 + P E V u d H J 5 I F R 5 c G U 9 I k Z p b G x T d G F 0 d X M i I F Z h b H V l P S J z Q 2 9 t c G x l d G U i I C 8 + P E V u d H J 5 I F R 5 c G U 9 I l J l b G F 0 a W 9 u c 2 h p c E l u Z m 9 D b 2 5 0 Y W l u Z X I i I F Z h b H V l P S J z e y Z x d W 9 0 O 2 N v b H V t b k N v d W 5 0 J n F 1 b 3 Q 7 O j U s J n F 1 b 3 Q 7 a 2 V 5 Q 2 9 s d W 1 u T m F t Z X M m c X V v d D s 6 W 1 0 s J n F 1 b 3 Q 7 c X V l c n l S Z W x h d G l v b n N o a X B z J n F 1 b 3 Q 7 O l t d L C Z x d W 9 0 O 2 N v b H V t b k l k Z W 5 0 a X R p Z X M m c X V v d D s 6 W y Z x d W 9 0 O 0 9 k Y m M u R G F 0 Y V N v d X J j Z V x c L z E v Z H N u P V B J Q 0 F O Z X Q v U E l D Q U 5 l d C 9 B b m 5 1 Y W x S Z X B v c n Q v V G F i b G V E U T F h X z I w M j A u e 3 l l Y X I s M H 0 m c X V v d D s s J n F 1 b 3 Q 7 T 2 R i Y y 5 E Y X R h U 2 9 1 c m N l X F w v M S 9 k c 2 4 9 U E l D Q U 5 l d C 9 Q S U N B T m V 0 L 0 F u b n V h b F J l c G 9 y d C 9 U Y W J s Z U R R M W F f M j A y M C 5 7 b W 9 u d G g s M X 0 m c X V v d D s s J n F 1 b 3 Q 7 T 2 R i Y y 5 E Y X R h U 2 9 1 c m N l X F w v M S 9 k c 2 4 9 U E l D Q U 5 l d C 9 Q S U N B T m V 0 L 0 F u b n V h b F J l c G 9 y d C 9 U Y W J s Z U R R M W F f M j A y M C 5 7 d H J 1 c 3 R p Z C w y f S Z x d W 9 0 O y w m c X V v d D t P Z G J j L k R h d G F T b 3 V y Y 2 V c X C 8 x L 2 R z b j 1 Q S U N B T m V 0 L 1 B J Q 0 F O Z X Q v Q W 5 u d W F s U m V w b 3 J 0 L 1 R h Y m x l R F E x Y V 8 y M D I w L n t y Z X Z p Z X d l Z C w z f S Z x d W 9 0 O y w m c X V v d D t P Z G J j L k R h d G F T b 3 V y Y 2 V c X C 8 x L 2 R z b j 1 Q S U N B T m V 0 L 1 B J Q 0 F O Z X Q v Q W 5 u d W F s U m V w b 3 J 0 L 1 R h Y m x l R F E x Y V 8 y M D I w L n t k a X N j c m V w Y W 5 j a W V z L D R 9 J n F 1 b 3 Q 7 X S w m c X V v d D t D b 2 x 1 b W 5 D b 3 V u d C Z x d W 9 0 O z o 1 L C Z x d W 9 0 O 0 t l e U N v b H V t b k 5 h b W V z J n F 1 b 3 Q 7 O l t d L C Z x d W 9 0 O 0 N v b H V t b k l k Z W 5 0 a X R p Z X M m c X V v d D s 6 W y Z x d W 9 0 O 0 9 k Y m M u R G F 0 Y V N v d X J j Z V x c L z E v Z H N u P V B J Q 0 F O Z X Q v U E l D Q U 5 l d C 9 B b m 5 1 Y W x S Z X B v c n Q v V G F i b G V E U T F h X z I w M j A u e 3 l l Y X I s M H 0 m c X V v d D s s J n F 1 b 3 Q 7 T 2 R i Y y 5 E Y X R h U 2 9 1 c m N l X F w v M S 9 k c 2 4 9 U E l D Q U 5 l d C 9 Q S U N B T m V 0 L 0 F u b n V h b F J l c G 9 y d C 9 U Y W J s Z U R R M W F f M j A y M C 5 7 b W 9 u d G g s M X 0 m c X V v d D s s J n F 1 b 3 Q 7 T 2 R i Y y 5 E Y X R h U 2 9 1 c m N l X F w v M S 9 k c 2 4 9 U E l D Q U 5 l d C 9 Q S U N B T m V 0 L 0 F u b n V h b F J l c G 9 y d C 9 U Y W J s Z U R R M W F f M j A y M C 5 7 d H J 1 c 3 R p Z C w y f S Z x d W 9 0 O y w m c X V v d D t P Z G J j L k R h d G F T b 3 V y Y 2 V c X C 8 x L 2 R z b j 1 Q S U N B T m V 0 L 1 B J Q 0 F O Z X Q v Q W 5 u d W F s U m V w b 3 J 0 L 1 R h Y m x l R F E x Y V 8 y M D I w L n t y Z X Z p Z X d l Z C w z f S Z x d W 9 0 O y w m c X V v d D t P Z G J j L k R h d G F T b 3 V y Y 2 V c X C 8 x L 2 R z b j 1 Q S U N B T m V 0 L 1 B J Q 0 F O Z X Q v Q W 5 u d W F s U m V w b 3 J 0 L 1 R h Y m x l R F E x Y V 8 y M D I w L n t k a X N j c m V w Y W 5 j a W V z L D R 9 J n F 1 b 3 Q 7 X S w m c X V v d D t S Z W x h d G l v b n N o a X B J b m Z v J n F 1 b 3 Q 7 O l t d f S I g L z 4 8 L 1 N 0 Y W J s Z U V u d H J p Z X M + P C 9 J d G V t P j x J d G V t P j x J d G V t T G 9 j Y X R p b 2 4 + P E l 0 Z W 1 U e X B l P k Z v c m 1 1 b G E 8 L 0 l 0 Z W 1 U e X B l P j x J d G V t U G F 0 a D 5 T Z W N 0 a W 9 u M S 9 U Y W J s Z U R R M W F f M j A y M C 9 T b 3 V y Y 2 U 8 L 0 l 0 Z W 1 Q Y X R o P j w v S X R l b U x v Y 2 F 0 a W 9 u P j x T d G F i b G V F b n R y a W V z I C 8 + P C 9 J d G V t P j x J d G V t P j x J d G V t T G 9 j Y X R p b 2 4 + P E l 0 Z W 1 U e X B l P k Z v c m 1 1 b G E 8 L 0 l 0 Z W 1 U e X B l P j x J d G V t U G F 0 a D 5 T Z W N 0 a W 9 u M S 9 U Y W J s Z U R R M W F f M j A y M C 9 Q S U N B T m V 0 X 0 R h d G F i Y X N l P C 9 J d G V t U G F 0 a D 4 8 L 0 l 0 Z W 1 M b 2 N h d G l v b j 4 8 U 3 R h Y m x l R W 5 0 c m l l c y A v P j w v S X R l b T 4 8 S X R l b T 4 8 S X R l b U x v Y 2 F 0 a W 9 u P j x J d G V t V H l w Z T 5 G b 3 J t d W x h P C 9 J d G V t V H l w Z T 4 8 S X R l b V B h d G g + U 2 V j d G l v b j E v V G F i b G V E U T F h X z I w M j A v Q W 5 u d W F s U m V w b 3 J 0 X 1 N j a G V t Y T w v S X R l b V B h d G g + P C 9 J d G V t T G 9 j Y X R p b 2 4 + P F N 0 Y W J s Z U V u d H J p Z X M g L z 4 8 L 0 l 0 Z W 0 + P E l 0 Z W 0 + P E l 0 Z W 1 M b 2 N h d G l v b j 4 8 S X R l b V R 5 c G U + R m 9 y b X V s Y T w v S X R l b V R 5 c G U + P E l 0 Z W 1 Q Y X R o P l N l Y 3 R p b 2 4 x L 1 R h Y m x l R F E x Y V 8 y M D I w L 1 R h Y m x l R F E x Y V 8 y M D I w X 1 R h Y m x l P C 9 J d G V t U G F 0 a D 4 8 L 0 l 0 Z W 1 M b 2 N h d G l v b j 4 8 U 3 R h Y m x l R W 5 0 c m l l c y A v P j w v S X R l b T 4 8 S X R l b T 4 8 S X R l b U x v Y 2 F 0 a W 9 u P j x J d G V t V H l w Z T 5 G b 3 J t d W x h P C 9 J d G V t V H l w Z T 4 8 S X R l b V B h d G g + U 2 V j d G l v b j E v V G F i b G V E U T F j X z I w M j A 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R m l s b G V k Q 2 9 t c G x l d G V S Z X N 1 b H R U b 1 d v c m t z a G V l d C I g V m F s d W U 9 I m w w I i A v P j x F b n R y e S B U e X B l P S J O Y W 1 l V X B k Y X R l Z E F m d G V y R m l s b C I g V m F s d W U 9 I m w w I i A v P j x F b n R y e S B U e X B l P S J S Z X N 1 b H R U e X B l I i B W Y W x 1 Z T 0 i c 1 R h Y m x l I i A v P j x F b n R y e S B U e X B l P S J C d W Z m Z X J O Z X h 0 U m V m c m V z a C I g V m F s d W U 9 I m w x I i A v P j x F b n R y e S B U e X B l P S J B Z G R l Z F R v R G F 0 Y U 1 v Z G V s I i B W Y W x 1 Z T 0 i b D E i I C 8 + P E V u d H J 5 I F R 5 c G U 9 I k Z p b G x D b 3 V u d C I g V m F s d W U 9 I m w x M i I g L z 4 8 R W 5 0 c n k g V H l w Z T 0 i R m l s b E V y c m 9 y Q 2 9 k Z S I g V m F s d W U 9 I n N V b m t u b 3 d u I i A v P j x F b n R y e S B U e X B l P S J G a W x s R X J y b 3 J D b 3 V u d C I g V m F s d W U 9 I m w w I i A v P j x F b n R y e S B U e X B l P S J G a W x s T G F z d F V w Z G F 0 Z W Q i I F Z h b H V l P S J k M j A y M C 0 x M i 0 w N 1 Q x M T o x O D o y M i 4 w N z Y z M z g 0 W i I g L z 4 8 R W 5 0 c n k g V H l w Z T 0 i R m l s b E N v b H V t b l R 5 c G V z I i B W Y W x 1 Z T 0 i c 0 J R W U d C U U k 9 I i A v P j x F b n R y e S B U e X B l P S J G a W x s Q 2 9 s d W 1 u T m F t Z X M i I F Z h b H V l P S J z W y Z x d W 9 0 O 3 l l Y X I m c X V v d D s s J n F 1 b 3 Q 7 b W 9 u d G g m c X V v d D s s J n F 1 b 3 Q 7 d H J 1 c 3 R p Z C Z x d W 9 0 O y w m c X V v d D t k a X N j c m V w Y W 5 j a W V z J n F 1 b 3 Q 7 L C Z x d W 9 0 O 3 J l d m l l d 2 V k J n F 1 b 3 Q 7 X S I g L z 4 8 R W 5 0 c n k g V H l w Z T 0 i R m l s b F N 0 Y X R 1 c y I g V m F s d W U 9 I n N D b 2 1 w b G V 0 Z S I g L z 4 8 R W 5 0 c n k g V H l w Z T 0 i U m V s Y X R p b 2 5 z a G l w S W 5 m b 0 N v b n R h a W 5 l c i I g V m F s d W U 9 I n N 7 J n F 1 b 3 Q 7 Y 2 9 s d W 1 u Q 2 9 1 b n Q m c X V v d D s 6 N S w m c X V v d D t r Z X l D b 2 x 1 b W 5 O Y W 1 l c y Z x d W 9 0 O z p b X S w m c X V v d D t x d W V y e V J l b G F 0 a W 9 u c 2 h p c H M m c X V v d D s 6 W 1 0 s J n F 1 b 3 Q 7 Y 2 9 s d W 1 u S W R l b n R p d G l l c y Z x d W 9 0 O z p b J n F 1 b 3 Q 7 T 2 R i Y y 5 E Y X R h U 2 9 1 c m N l X F w v M S 9 k c 2 4 9 U E l D Q U 5 l d C 9 Q S U N B T m V 0 L 0 F u b n V h b F J l c G 9 y d C 9 U Y W J s Z U R R M W N f M j A y M C 5 7 e W V h c i w w f S Z x d W 9 0 O y w m c X V v d D t P Z G J j L k R h d G F T b 3 V y Y 2 V c X C 8 x L 2 R z b j 1 Q S U N B T m V 0 L 1 B J Q 0 F O Z X Q v Q W 5 u d W F s U m V w b 3 J 0 L 1 R h Y m x l R F E x Y 1 8 y M D I w L n t t b 2 5 0 a C w x f S Z x d W 9 0 O y w m c X V v d D t P Z G J j L k R h d G F T b 3 V y Y 2 V c X C 8 x L 2 R z b j 1 Q S U N B T m V 0 L 1 B J Q 0 F O Z X Q v Q W 5 u d W F s U m V w b 3 J 0 L 1 R h Y m x l R F E x Y 1 8 y M D I w L n t 0 c n V z d G l k L D J 9 J n F 1 b 3 Q 7 L C Z x d W 9 0 O 0 9 k Y m M u R G F 0 Y V N v d X J j Z V x c L z E v Z H N u P V B J Q 0 F O Z X Q v U E l D Q U 5 l d C 9 B b m 5 1 Y W x S Z X B v c n Q v V G F i b G V E U T F j X z I w M j A u e 2 R p c 2 N y Z X B h b m N p Z X M s M 3 0 m c X V v d D s s J n F 1 b 3 Q 7 T 2 R i Y y 5 E Y X R h U 2 9 1 c m N l X F w v M S 9 k c 2 4 9 U E l D Q U 5 l d C 9 Q S U N B T m V 0 L 0 F u b n V h b F J l c G 9 y d C 9 U Y W J s Z U R R M W N f M j A y M C 5 7 c m V 2 a W V 3 Z W Q s N H 0 m c X V v d D t d L C Z x d W 9 0 O 0 N v b H V t b k N v d W 5 0 J n F 1 b 3 Q 7 O j U s J n F 1 b 3 Q 7 S 2 V 5 Q 2 9 s d W 1 u T m F t Z X M m c X V v d D s 6 W 1 0 s J n F 1 b 3 Q 7 Q 2 9 s d W 1 u S W R l b n R p d G l l c y Z x d W 9 0 O z p b J n F 1 b 3 Q 7 T 2 R i Y y 5 E Y X R h U 2 9 1 c m N l X F w v M S 9 k c 2 4 9 U E l D Q U 5 l d C 9 Q S U N B T m V 0 L 0 F u b n V h b F J l c G 9 y d C 9 U Y W J s Z U R R M W N f M j A y M C 5 7 e W V h c i w w f S Z x d W 9 0 O y w m c X V v d D t P Z G J j L k R h d G F T b 3 V y Y 2 V c X C 8 x L 2 R z b j 1 Q S U N B T m V 0 L 1 B J Q 0 F O Z X Q v Q W 5 u d W F s U m V w b 3 J 0 L 1 R h Y m x l R F E x Y 1 8 y M D I w L n t t b 2 5 0 a C w x f S Z x d W 9 0 O y w m c X V v d D t P Z G J j L k R h d G F T b 3 V y Y 2 V c X C 8 x L 2 R z b j 1 Q S U N B T m V 0 L 1 B J Q 0 F O Z X Q v Q W 5 u d W F s U m V w b 3 J 0 L 1 R h Y m x l R F E x Y 1 8 y M D I w L n t 0 c n V z d G l k L D J 9 J n F 1 b 3 Q 7 L C Z x d W 9 0 O 0 9 k Y m M u R G F 0 Y V N v d X J j Z V x c L z E v Z H N u P V B J Q 0 F O Z X Q v U E l D Q U 5 l d C 9 B b m 5 1 Y W x S Z X B v c n Q v V G F i b G V E U T F j X z I w M j A u e 2 R p c 2 N y Z X B h b m N p Z X M s M 3 0 m c X V v d D s s J n F 1 b 3 Q 7 T 2 R i Y y 5 E Y X R h U 2 9 1 c m N l X F w v M S 9 k c 2 4 9 U E l D Q U 5 l d C 9 Q S U N B T m V 0 L 0 F u b n V h b F J l c G 9 y d C 9 U Y W J s Z U R R M W N f M j A y M C 5 7 c m V 2 a W V 3 Z W Q s N H 0 m c X V v d D t d L C Z x d W 9 0 O 1 J l b G F 0 a W 9 u c 2 h p c E l u Z m 8 m c X V v d D s 6 W 1 1 9 I i A v P j w v U 3 R h Y m x l R W 5 0 c m l l c z 4 8 L 0 l 0 Z W 0 + P E l 0 Z W 0 + P E l 0 Z W 1 M b 2 N h d G l v b j 4 8 S X R l b V R 5 c G U + R m 9 y b X V s Y T w v S X R l b V R 5 c G U + P E l 0 Z W 1 Q Y X R o P l N l Y 3 R p b 2 4 x L 1 R h Y m x l R F E x Y 1 8 y M D I w L 1 N v d X J j Z T w v S X R l b V B h d G g + P C 9 J d G V t T G 9 j Y X R p b 2 4 + P F N 0 Y W J s Z U V u d H J p Z X M g L z 4 8 L 0 l 0 Z W 0 + P E l 0 Z W 0 + P E l 0 Z W 1 M b 2 N h d G l v b j 4 8 S X R l b V R 5 c G U + R m 9 y b X V s Y T w v S X R l b V R 5 c G U + P E l 0 Z W 1 Q Y X R o P l N l Y 3 R p b 2 4 x L 1 R h Y m x l R F E x Y 1 8 y M D I w L 1 B J Q 0 F O Z X R f R G F 0 Y W J h c 2 U 8 L 0 l 0 Z W 1 Q Y X R o P j w v S X R l b U x v Y 2 F 0 a W 9 u P j x T d G F i b G V F b n R y a W V z I C 8 + P C 9 J d G V t P j x J d G V t P j x J d G V t T G 9 j Y X R p b 2 4 + P E l 0 Z W 1 U e X B l P k Z v c m 1 1 b G E 8 L 0 l 0 Z W 1 U e X B l P j x J d G V t U G F 0 a D 5 T Z W N 0 a W 9 u M S 9 U Y W J s Z U R R M W N f M j A y M C 9 B b m 5 1 Y W x S Z X B v c n R f U 2 N o Z W 1 h P C 9 J d G V t U G F 0 a D 4 8 L 0 l 0 Z W 1 M b 2 N h d G l v b j 4 8 U 3 R h Y m x l R W 5 0 c m l l c y A v P j w v S X R l b T 4 8 S X R l b T 4 8 S X R l b U x v Y 2 F 0 a W 9 u P j x J d G V t V H l w Z T 5 G b 3 J t d W x h P C 9 J d G V t V H l w Z T 4 8 S X R l b V B h d G g + U 2 V j d G l v b j E v V G F i b G V E U T F j X z I w M j A v V G F i b G V E U T F j X z I w M j B f V G F i b G U 8 L 0 l 0 Z W 1 Q Y X R o P j w v S X R l b U x v Y 2 F 0 a W 9 u P j x T d G F i b G V F b n R y a W V z I C 8 + P C 9 J d G V t P j x J d G V t P j x J d G V t T G 9 j Y X R p b 2 4 + P E l 0 Z W 1 U e X B l P k Z v c m 1 1 b G E 8 L 0 l 0 Z W 1 U e X B l P j x J d G V t U G F 0 a D 5 T Z W N 0 a W 9 u M S 9 U Y W J s Z U R R M m F f M j A y M 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G a W x s Z W R D b 2 1 w b G V 0 Z V J l c 3 V s d F R v V 2 9 y a 3 N o Z W V 0 I i B W Y W x 1 Z T 0 i b D A i I C 8 + P E V u d H J 5 I F R 5 c G U 9 I k 5 h b W V V c G R h d G V k Q W Z 0 Z X J G a W x s I i B W Y W x 1 Z T 0 i b D A i I C 8 + P E V u d H J 5 I F R 5 c G U 9 I l J l c 3 V s d F R 5 c G U i I F Z h b H V l P S J z V G F i b G U i I C 8 + P E V u d H J 5 I F R 5 c G U 9 I k J 1 Z m Z l c k 5 l e H R S Z W Z y Z X N o I i B W Y W x 1 Z T 0 i b D E i I C 8 + P E V u d H J 5 I F R 5 c G U 9 I k F k Z G V k V G 9 E Y X R h T W 9 k Z W w i I F Z h b H V l P S J s M S I g L z 4 8 R W 5 0 c n k g V H l w Z T 0 i R m l s b E N v d W 5 0 I i B W Y W x 1 Z T 0 i b D M i I C 8 + P E V u d H J 5 I F R 5 c G U 9 I k Z p b G x F c n J v c k N v Z G U i I F Z h b H V l P S J z V W 5 r b m 9 3 b i I g L z 4 8 R W 5 0 c n k g V H l w Z T 0 i R m l s b E V y c m 9 y Q 2 9 1 b n Q i I F Z h b H V l P S J s M C I g L z 4 8 R W 5 0 c n k g V H l w Z T 0 i R m l s b E x h c 3 R V c G R h d G V k I i B W Y W x 1 Z T 0 i Z D I w M j A t M T I t M D d U M T E 6 M T g 6 M j U u N z Y 2 N j U y N l o i I C 8 + P E V u d H J 5 I F R 5 c G U 9 I k Z p b G x D b 2 x 1 b W 5 U e X B l c y I g V m F s d W U 9 I n N C Z 1 V G Q l E 9 P S I g L z 4 8 R W 5 0 c n k g V H l w Z T 0 i R m l s b E N v b H V t b k 5 h b W V z I i B W Y W x 1 Z T 0 i c 1 s m c X V v d D t w Z X J p b 2 Q m c X V v d D s s J n F 1 b 3 Q 7 Y 2 F z Z X M m c X V v d D s s J n F 1 b 3 Q 7 Z G l z Y 3 J l c C Z x d W 9 0 O y w m c X V v d D t w Z X J j Y X N l J n F 1 b 3 Q 7 X S I g L z 4 8 R W 5 0 c n k g V H l w Z T 0 i R m l s b F N 0 Y X R 1 c y I g V m F s d W U 9 I n N D b 2 1 w b G V 0 Z S I g L z 4 8 R W 5 0 c n k g V H l w Z T 0 i U m V s Y X R p b 2 5 z a G l w S W 5 m b 0 N v b n R h a W 5 l c i I g V m F s d W U 9 I n N 7 J n F 1 b 3 Q 7 Y 2 9 s d W 1 u Q 2 9 1 b n Q m c X V v d D s 6 N C w m c X V v d D t r Z X l D b 2 x 1 b W 5 O Y W 1 l c y Z x d W 9 0 O z p b X S w m c X V v d D t x d W V y e V J l b G F 0 a W 9 u c 2 h p c H M m c X V v d D s 6 W 1 0 s J n F 1 b 3 Q 7 Y 2 9 s d W 1 u S W R l b n R p d G l l c y Z x d W 9 0 O z p b J n F 1 b 3 Q 7 T 2 R i Y y 5 E Y X R h U 2 9 1 c m N l X F w v M S 9 k c 2 4 9 U E l D Q U 5 l d C 9 Q S U N B T m V 0 L 0 F u b n V h b F J l c G 9 y d C 9 U Y W J s Z U R R M m F f M j A y M C 5 7 c G V y a W 9 k L D B 9 J n F 1 b 3 Q 7 L C Z x d W 9 0 O 0 9 k Y m M u R G F 0 Y V N v d X J j Z V x c L z E v Z H N u P V B J Q 0 F O Z X Q v U E l D Q U 5 l d C 9 B b m 5 1 Y W x S Z X B v c n Q v V G F i b G V E U T J h X z I w M j A u e 2 N h c 2 V z L D F 9 J n F 1 b 3 Q 7 L C Z x d W 9 0 O 0 9 k Y m M u R G F 0 Y V N v d X J j Z V x c L z E v Z H N u P V B J Q 0 F O Z X Q v U E l D Q U 5 l d C 9 B b m 5 1 Y W x S Z X B v c n Q v V G F i b G V E U T J h X z I w M j A u e 2 R p c 2 N y Z X A s M n 0 m c X V v d D s s J n F 1 b 3 Q 7 T 2 R i Y y 5 E Y X R h U 2 9 1 c m N l X F w v M S 9 k c 2 4 9 U E l D Q U 5 l d C 9 Q S U N B T m V 0 L 0 F u b n V h b F J l c G 9 y d C 9 U Y W J s Z U R R M m F f M j A y M C 5 7 c G V y Y 2 F z Z S w z f S Z x d W 9 0 O 1 0 s J n F 1 b 3 Q 7 Q 2 9 s d W 1 u Q 2 9 1 b n Q m c X V v d D s 6 N C w m c X V v d D t L Z X l D b 2 x 1 b W 5 O Y W 1 l c y Z x d W 9 0 O z p b X S w m c X V v d D t D b 2 x 1 b W 5 J Z G V u d G l 0 a W V z J n F 1 b 3 Q 7 O l s m c X V v d D t P Z G J j L k R h d G F T b 3 V y Y 2 V c X C 8 x L 2 R z b j 1 Q S U N B T m V 0 L 1 B J Q 0 F O Z X Q v Q W 5 u d W F s U m V w b 3 J 0 L 1 R h Y m x l R F E y Y V 8 y M D I w L n t w Z X J p b 2 Q s M H 0 m c X V v d D s s J n F 1 b 3 Q 7 T 2 R i Y y 5 E Y X R h U 2 9 1 c m N l X F w v M S 9 k c 2 4 9 U E l D Q U 5 l d C 9 Q S U N B T m V 0 L 0 F u b n V h b F J l c G 9 y d C 9 U Y W J s Z U R R M m F f M j A y M C 5 7 Y 2 F z Z X M s M X 0 m c X V v d D s s J n F 1 b 3 Q 7 T 2 R i Y y 5 E Y X R h U 2 9 1 c m N l X F w v M S 9 k c 2 4 9 U E l D Q U 5 l d C 9 Q S U N B T m V 0 L 0 F u b n V h b F J l c G 9 y d C 9 U Y W J s Z U R R M m F f M j A y M C 5 7 Z G l z Y 3 J l c C w y f S Z x d W 9 0 O y w m c X V v d D t P Z G J j L k R h d G F T b 3 V y Y 2 V c X C 8 x L 2 R z b j 1 Q S U N B T m V 0 L 1 B J Q 0 F O Z X Q v Q W 5 u d W F s U m V w b 3 J 0 L 1 R h Y m x l R F E y Y V 8 y M D I w L n t w Z X J j Y X N l L D N 9 J n F 1 b 3 Q 7 X S w m c X V v d D t S Z W x h d G l v b n N o a X B J b m Z v J n F 1 b 3 Q 7 O l t d f S I g L z 4 8 L 1 N 0 Y W J s Z U V u d H J p Z X M + P C 9 J d G V t P j x J d G V t P j x J d G V t T G 9 j Y X R p b 2 4 + P E l 0 Z W 1 U e X B l P k Z v c m 1 1 b G E 8 L 0 l 0 Z W 1 U e X B l P j x J d G V t U G F 0 a D 5 T Z W N 0 a W 9 u M S 9 U Y W J s Z U R R M m F f M j A y M C 9 T b 3 V y Y 2 U 8 L 0 l 0 Z W 1 Q Y X R o P j w v S X R l b U x v Y 2 F 0 a W 9 u P j x T d G F i b G V F b n R y a W V z I C 8 + P C 9 J d G V t P j x J d G V t P j x J d G V t T G 9 j Y X R p b 2 4 + P E l 0 Z W 1 U e X B l P k Z v c m 1 1 b G E 8 L 0 l 0 Z W 1 U e X B l P j x J d G V t U G F 0 a D 5 T Z W N 0 a W 9 u M S 9 U Y W J s Z U R R M m F f M j A y M C 9 Q S U N B T m V 0 X 0 R h d G F i Y X N l P C 9 J d G V t U G F 0 a D 4 8 L 0 l 0 Z W 1 M b 2 N h d G l v b j 4 8 U 3 R h Y m x l R W 5 0 c m l l c y A v P j w v S X R l b T 4 8 S X R l b T 4 8 S X R l b U x v Y 2 F 0 a W 9 u P j x J d G V t V H l w Z T 5 G b 3 J t d W x h P C 9 J d G V t V H l w Z T 4 8 S X R l b V B h d G g + U 2 V j d G l v b j E v V G F i b G V E U T J h X z I w M j A v Q W 5 u d W F s U m V w b 3 J 0 X 1 N j a G V t Y T w v S X R l b V B h d G g + P C 9 J d G V t T G 9 j Y X R p b 2 4 + P F N 0 Y W J s Z U V u d H J p Z X M g L z 4 8 L 0 l 0 Z W 0 + P E l 0 Z W 0 + P E l 0 Z W 1 M b 2 N h d G l v b j 4 8 S X R l b V R 5 c G U + R m 9 y b X V s Y T w v S X R l b V R 5 c G U + P E l 0 Z W 1 Q Y X R o P l N l Y 3 R p b 2 4 x L 1 R h Y m x l R F E y Y V 8 y M D I w L 1 R h Y m x l R F E y Y V 8 y M D I w X 1 R h Y m x l P C 9 J d G V t U G F 0 a D 4 8 L 0 l 0 Z W 1 M b 2 N h d G l v b j 4 8 U 3 R h Y m x l R W 5 0 c m l l c y A v P j w v S X R l b T 4 8 S X R l b T 4 8 S X R l b U x v Y 2 F 0 a W 9 u P j x J d G V t V H l w Z T 5 G b 3 J t d W x h P C 9 J d G V t V H l w Z T 4 8 S X R l b V B h d G g + U 2 V j d G l v b j E v V G F i b G V E U T J i X z I w M j A 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R m l s b G V k Q 2 9 t c G x l d G V S Z X N 1 b H R U b 1 d v c m t z a G V l d C I g V m F s d W U 9 I m w w I i A v P j x F b n R y e S B U e X B l P S J O Y W 1 l V X B k Y X R l Z E F m d G V y R m l s b C I g V m F s d W U 9 I m w w I i A v P j x F b n R y e S B U e X B l P S J S Z X N 1 b H R U e X B l I i B W Y W x 1 Z T 0 i c 1 R h Y m x l I i A v P j x F b n R y e S B U e X B l P S J C d W Z m Z X J O Z X h 0 U m V m c m V z a C I g V m F s d W U 9 I m w x I i A v P j x F b n R y e S B U e X B l P S J B Z G R l Z F R v R G F 0 Y U 1 v Z G V s I i B W Y W x 1 Z T 0 i b D E i I C 8 + P E V u d H J 5 I F R 5 c G U 9 I k Z p b G x D b 3 V u d C I g V m F s d W U 9 I m w z I i A v P j x F b n R y e S B U e X B l P S J G a W x s R X J y b 3 J D b 2 R l I i B W Y W x 1 Z T 0 i c 1 V u a 2 5 v d 2 4 i I C 8 + P E V u d H J 5 I F R 5 c G U 9 I k Z p b G x F c n J v c k N v d W 5 0 I i B W Y W x 1 Z T 0 i b D A i I C 8 + P E V u d H J 5 I F R 5 c G U 9 I k Z p b G x M Y X N 0 V X B k Y X R l Z C I g V m F s d W U 9 I m Q y M D I w L T E y L T A 3 V D E x O j E 4 O j I 5 L j Y x O D c 4 M T h a I i A v P j x F b n R y e S B U e X B l P S J G a W x s Q 2 9 s d W 1 u V H l w Z X M i I F Z h b H V l P S J z Q m d V R k J R P T 0 i I C 8 + P E V u d H J 5 I F R 5 c G U 9 I k Z p b G x D b 2 x 1 b W 5 O Y W 1 l c y I g V m F s d W U 9 I n N b J n F 1 b 3 Q 7 c G V y a W 9 k J n F 1 b 3 Q 7 L C Z x d W 9 0 O 2 N h c 2 V z J n F 1 b 3 Q 7 L C Z x d W 9 0 O 2 R p c 2 N y Z X A m c X V v d D s s J n F 1 b 3 Q 7 c G V y Y 2 F z Z S Z x d W 9 0 O 1 0 i I C 8 + P E V u d H J 5 I F R 5 c G U 9 I k Z p b G x T d G F 0 d X M i I F Z h b H V l P S J z Q 2 9 t c G x l d G U i I C 8 + P E V u d H J 5 I F R 5 c G U 9 I l J l b G F 0 a W 9 u c 2 h p c E l u Z m 9 D b 2 5 0 Y W l u Z X I i I F Z h b H V l P S J z e y Z x d W 9 0 O 2 N v b H V t b k N v d W 5 0 J n F 1 b 3 Q 7 O j Q s J n F 1 b 3 Q 7 a 2 V 5 Q 2 9 s d W 1 u T m F t Z X M m c X V v d D s 6 W 1 0 s J n F 1 b 3 Q 7 c X V l c n l S Z W x h d G l v b n N o a X B z J n F 1 b 3 Q 7 O l t d L C Z x d W 9 0 O 2 N v b H V t b k l k Z W 5 0 a X R p Z X M m c X V v d D s 6 W y Z x d W 9 0 O 0 9 k Y m M u R G F 0 Y V N v d X J j Z V x c L z E v Z H N u P V B J Q 0 F O Z X Q v U E l D Q U 5 l d C 9 B b m 5 1 Y W x S Z X B v c n Q v V G F i b G V E U T J i X z I w M j A u e 3 B l c m l v Z C w w f S Z x d W 9 0 O y w m c X V v d D t P Z G J j L k R h d G F T b 3 V y Y 2 V c X C 8 x L 2 R z b j 1 Q S U N B T m V 0 L 1 B J Q 0 F O Z X Q v Q W 5 u d W F s U m V w b 3 J 0 L 1 R h Y m x l R F E y Y l 8 y M D I w L n t j Y X N l c y w x f S Z x d W 9 0 O y w m c X V v d D t P Z G J j L k R h d G F T b 3 V y Y 2 V c X C 8 x L 2 R z b j 1 Q S U N B T m V 0 L 1 B J Q 0 F O Z X Q v Q W 5 u d W F s U m V w b 3 J 0 L 1 R h Y m x l R F E y Y l 8 y M D I w L n t k a X N j c m V w L D J 9 J n F 1 b 3 Q 7 L C Z x d W 9 0 O 0 9 k Y m M u R G F 0 Y V N v d X J j Z V x c L z E v Z H N u P V B J Q 0 F O Z X Q v U E l D Q U 5 l d C 9 B b m 5 1 Y W x S Z X B v c n Q v V G F i b G V E U T J i X z I w M j A u e 3 B l c m N h c 2 U s M 3 0 m c X V v d D t d L C Z x d W 9 0 O 0 N v b H V t b k N v d W 5 0 J n F 1 b 3 Q 7 O j Q s J n F 1 b 3 Q 7 S 2 V 5 Q 2 9 s d W 1 u T m F t Z X M m c X V v d D s 6 W 1 0 s J n F 1 b 3 Q 7 Q 2 9 s d W 1 u S W R l b n R p d G l l c y Z x d W 9 0 O z p b J n F 1 b 3 Q 7 T 2 R i Y y 5 E Y X R h U 2 9 1 c m N l X F w v M S 9 k c 2 4 9 U E l D Q U 5 l d C 9 Q S U N B T m V 0 L 0 F u b n V h b F J l c G 9 y d C 9 U Y W J s Z U R R M m J f M j A y M C 5 7 c G V y a W 9 k L D B 9 J n F 1 b 3 Q 7 L C Z x d W 9 0 O 0 9 k Y m M u R G F 0 Y V N v d X J j Z V x c L z E v Z H N u P V B J Q 0 F O Z X Q v U E l D Q U 5 l d C 9 B b m 5 1 Y W x S Z X B v c n Q v V G F i b G V E U T J i X z I w M j A u e 2 N h c 2 V z L D F 9 J n F 1 b 3 Q 7 L C Z x d W 9 0 O 0 9 k Y m M u R G F 0 Y V N v d X J j Z V x c L z E v Z H N u P V B J Q 0 F O Z X Q v U E l D Q U 5 l d C 9 B b m 5 1 Y W x S Z X B v c n Q v V G F i b G V E U T J i X z I w M j A u e 2 R p c 2 N y Z X A s M n 0 m c X V v d D s s J n F 1 b 3 Q 7 T 2 R i Y y 5 E Y X R h U 2 9 1 c m N l X F w v M S 9 k c 2 4 9 U E l D Q U 5 l d C 9 Q S U N B T m V 0 L 0 F u b n V h b F J l c G 9 y d C 9 U Y W J s Z U R R M m J f M j A y M C 5 7 c G V y Y 2 F z Z S w z f S Z x d W 9 0 O 1 0 s J n F 1 b 3 Q 7 U m V s Y X R p b 2 5 z a G l w S W 5 m b y Z x d W 9 0 O z p b X X 0 i I C 8 + P C 9 T d G F i b G V F b n R y a W V z P j w v S X R l b T 4 8 S X R l b T 4 8 S X R l b U x v Y 2 F 0 a W 9 u P j x J d G V t V H l w Z T 5 G b 3 J t d W x h P C 9 J d G V t V H l w Z T 4 8 S X R l b V B h d G g + U 2 V j d G l v b j E v V G F i b G V E U T J i X z I w M j A v U 2 9 1 c m N l P C 9 J d G V t U G F 0 a D 4 8 L 0 l 0 Z W 1 M b 2 N h d G l v b j 4 8 U 3 R h Y m x l R W 5 0 c m l l c y A v P j w v S X R l b T 4 8 S X R l b T 4 8 S X R l b U x v Y 2 F 0 a W 9 u P j x J d G V t V H l w Z T 5 G b 3 J t d W x h P C 9 J d G V t V H l w Z T 4 8 S X R l b V B h d G g + U 2 V j d G l v b j E v V G F i b G V E U T J i X z I w M j A v U E l D Q U 5 l d F 9 E Y X R h Y m F z Z T w v S X R l b V B h d G g + P C 9 J d G V t T G 9 j Y X R p b 2 4 + P F N 0 Y W J s Z U V u d H J p Z X M g L z 4 8 L 0 l 0 Z W 0 + P E l 0 Z W 0 + P E l 0 Z W 1 M b 2 N h d G l v b j 4 8 S X R l b V R 5 c G U + R m 9 y b X V s Y T w v S X R l b V R 5 c G U + P E l 0 Z W 1 Q Y X R o P l N l Y 3 R p b 2 4 x L 1 R h Y m x l R F E y Y l 8 y M D I w L 0 F u b n V h b F J l c G 9 y d F 9 T Y 2 h l b W E 8 L 0 l 0 Z W 1 Q Y X R o P j w v S X R l b U x v Y 2 F 0 a W 9 u P j x T d G F i b G V F b n R y a W V z I C 8 + P C 9 J d G V t P j x J d G V t P j x J d G V t T G 9 j Y X R p b 2 4 + P E l 0 Z W 1 U e X B l P k Z v c m 1 1 b G E 8 L 0 l 0 Z W 1 U e X B l P j x J d G V t U G F 0 a D 5 T Z W N 0 a W 9 u M S 9 U Y W J s Z U R R M m J f M j A y M C 9 U Y W J s Z U R R M m J f M j A y M F 9 U Y W J s Z T w v S X R l b V B h d G g + P C 9 J d G V t T G 9 j Y X R p b 2 4 + P F N 0 Y W J s Z U V u d H J p Z X M g L z 4 8 L 0 l 0 Z W 0 + P E l 0 Z W 0 + P E l 0 Z W 1 M b 2 N h d G l v b j 4 8 S X R l b V R 5 c G U + R m 9 y b X V s Y T w v S X R l b V R 5 c G U + P E l 0 Z W 1 Q Y X R o P l N l Y 3 R p b 2 4 x L 1 R h Y m x l R F E y Y 1 8 y M D I w 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E i I C 8 + P E V u d H J 5 I F R 5 c G U 9 I k Z p b G x l Z E N v b X B s Z X R l U m V z d W x 0 V G 9 X b 3 J r c 2 h l Z X Q i I F Z h b H V l P S J s M C I g L z 4 8 R W 5 0 c n k g V H l w Z T 0 i T m F t Z V V w Z G F 0 Z W R B Z n R l c k Z p b G w i I F Z h b H V l P S J s M C I g L z 4 8 R W 5 0 c n k g V H l w Z T 0 i U m V z d W x 0 V H l w Z S I g V m F s d W U 9 I n N U Y W J s Z S I g L z 4 8 R W 5 0 c n k g V H l w Z T 0 i Q n V m Z m V y T m V 4 d F J l Z n J l c 2 g i I F Z h b H V l P S J s M S I g L z 4 8 R W 5 0 c n k g V H l w Z T 0 i Q W R k Z W R U b 0 R h d G F N b 2 R l b C I g V m F s d W U 9 I m w x I i A v P j x F b n R y e S B U e X B l P S J G a W x s Q 2 9 1 b n Q i I F Z h b H V l P S J s M y I g L z 4 8 R W 5 0 c n k g V H l w Z T 0 i R m l s b E V y c m 9 y Q 2 9 k Z S I g V m F s d W U 9 I n N V b m t u b 3 d u I i A v P j x F b n R y e S B U e X B l P S J G a W x s R X J y b 3 J D b 3 V u d C I g V m F s d W U 9 I m w w I i A v P j x F b n R y e S B U e X B l P S J G a W x s T G F z d F V w Z G F 0 Z W Q i I F Z h b H V l P S J k M j A y M C 0 x M i 0 w N 1 Q x M T o x O D o z M y 4 1 N T c x N D c 0 W i I g L z 4 8 R W 5 0 c n k g V H l w Z T 0 i R m l s b E N v b H V t b l R 5 c G V z I i B W Y W x 1 Z T 0 i c 0 J n V U Z C U T 0 9 I i A v P j x F b n R y e S B U e X B l P S J G a W x s Q 2 9 s d W 1 u T m F t Z X M i I F Z h b H V l P S J z W y Z x d W 9 0 O 3 B l c m l v Z C Z x d W 9 0 O y w m c X V v d D t j Y X N l c y Z x d W 9 0 O y w m c X V v d D t k a X N j c m V w J n F 1 b 3 Q 7 L C Z x d W 9 0 O 3 B l c m N h c 2 U m c X V v d D t d I i A v P j x F b n R y e S B U e X B l P S J G a W x s U 3 R h d H V z I i B W Y W x 1 Z T 0 i c 0 N v b X B s Z X R l I i A v P j x F b n R y e S B U e X B l P S J S Z W x h d G l v b n N o a X B J b m Z v Q 2 9 u d G F p b m V y I i B W Y W x 1 Z T 0 i c 3 s m c X V v d D t j b 2 x 1 b W 5 D b 3 V u d C Z x d W 9 0 O z o 0 L C Z x d W 9 0 O 2 t l e U N v b H V t b k 5 h b W V z J n F 1 b 3 Q 7 O l t d L C Z x d W 9 0 O 3 F 1 Z X J 5 U m V s Y X R p b 2 5 z a G l w c y Z x d W 9 0 O z p b X S w m c X V v d D t j b 2 x 1 b W 5 J Z G V u d G l 0 a W V z J n F 1 b 3 Q 7 O l s m c X V v d D t P Z G J j L k R h d G F T b 3 V y Y 2 V c X C 8 x L 2 R z b j 1 Q S U N B T m V 0 L 1 B J Q 0 F O Z X Q v Q W 5 u d W F s U m V w b 3 J 0 L 1 R h Y m x l R F E y Y 1 8 y M D I w L n t w Z X J p b 2 Q s M H 0 m c X V v d D s s J n F 1 b 3 Q 7 T 2 R i Y y 5 E Y X R h U 2 9 1 c m N l X F w v M S 9 k c 2 4 9 U E l D Q U 5 l d C 9 Q S U N B T m V 0 L 0 F u b n V h b F J l c G 9 y d C 9 U Y W J s Z U R R M m N f M j A y M C 5 7 Y 2 F z Z X M s M X 0 m c X V v d D s s J n F 1 b 3 Q 7 T 2 R i Y y 5 E Y X R h U 2 9 1 c m N l X F w v M S 9 k c 2 4 9 U E l D Q U 5 l d C 9 Q S U N B T m V 0 L 0 F u b n V h b F J l c G 9 y d C 9 U Y W J s Z U R R M m N f M j A y M C 5 7 Z G l z Y 3 J l c C w y f S Z x d W 9 0 O y w m c X V v d D t P Z G J j L k R h d G F T b 3 V y Y 2 V c X C 8 x L 2 R z b j 1 Q S U N B T m V 0 L 1 B J Q 0 F O Z X Q v Q W 5 u d W F s U m V w b 3 J 0 L 1 R h Y m x l R F E y Y 1 8 y M D I w L n t w Z X J j Y X N l L D N 9 J n F 1 b 3 Q 7 X S w m c X V v d D t D b 2 x 1 b W 5 D b 3 V u d C Z x d W 9 0 O z o 0 L C Z x d W 9 0 O 0 t l e U N v b H V t b k 5 h b W V z J n F 1 b 3 Q 7 O l t d L C Z x d W 9 0 O 0 N v b H V t b k l k Z W 5 0 a X R p Z X M m c X V v d D s 6 W y Z x d W 9 0 O 0 9 k Y m M u R G F 0 Y V N v d X J j Z V x c L z E v Z H N u P V B J Q 0 F O Z X Q v U E l D Q U 5 l d C 9 B b m 5 1 Y W x S Z X B v c n Q v V G F i b G V E U T J j X z I w M j A u e 3 B l c m l v Z C w w f S Z x d W 9 0 O y w m c X V v d D t P Z G J j L k R h d G F T b 3 V y Y 2 V c X C 8 x L 2 R z b j 1 Q S U N B T m V 0 L 1 B J Q 0 F O Z X Q v Q W 5 u d W F s U m V w b 3 J 0 L 1 R h Y m x l R F E y Y 1 8 y M D I w L n t j Y X N l c y w x f S Z x d W 9 0 O y w m c X V v d D t P Z G J j L k R h d G F T b 3 V y Y 2 V c X C 8 x L 2 R z b j 1 Q S U N B T m V 0 L 1 B J Q 0 F O Z X Q v Q W 5 u d W F s U m V w b 3 J 0 L 1 R h Y m x l R F E y Y 1 8 y M D I w L n t k a X N j c m V w L D J 9 J n F 1 b 3 Q 7 L C Z x d W 9 0 O 0 9 k Y m M u R G F 0 Y V N v d X J j Z V x c L z E v Z H N u P V B J Q 0 F O Z X Q v U E l D Q U 5 l d C 9 B b m 5 1 Y W x S Z X B v c n Q v V G F i b G V E U T J j X z I w M j A u e 3 B l c m N h c 2 U s M 3 0 m c X V v d D t d L C Z x d W 9 0 O 1 J l b G F 0 a W 9 u c 2 h p c E l u Z m 8 m c X V v d D s 6 W 1 1 9 I i A v P j w v U 3 R h Y m x l R W 5 0 c m l l c z 4 8 L 0 l 0 Z W 0 + P E l 0 Z W 0 + P E l 0 Z W 1 M b 2 N h d G l v b j 4 8 S X R l b V R 5 c G U + R m 9 y b X V s Y T w v S X R l b V R 5 c G U + P E l 0 Z W 1 Q Y X R o P l N l Y 3 R p b 2 4 x L 1 R h Y m x l R F E y Y 1 8 y M D I w L 1 N v d X J j Z T w v S X R l b V B h d G g + P C 9 J d G V t T G 9 j Y X R p b 2 4 + P F N 0 Y W J s Z U V u d H J p Z X M g L z 4 8 L 0 l 0 Z W 0 + P E l 0 Z W 0 + P E l 0 Z W 1 M b 2 N h d G l v b j 4 8 S X R l b V R 5 c G U + R m 9 y b X V s Y T w v S X R l b V R 5 c G U + P E l 0 Z W 1 Q Y X R o P l N l Y 3 R p b 2 4 x L 1 R h Y m x l R F E y Y 1 8 y M D I w L 1 B J Q 0 F O Z X R f R G F 0 Y W J h c 2 U 8 L 0 l 0 Z W 1 Q Y X R o P j w v S X R l b U x v Y 2 F 0 a W 9 u P j x T d G F i b G V F b n R y a W V z I C 8 + P C 9 J d G V t P j x J d G V t P j x J d G V t T G 9 j Y X R p b 2 4 + P E l 0 Z W 1 U e X B l P k Z v c m 1 1 b G E 8 L 0 l 0 Z W 1 U e X B l P j x J d G V t U G F 0 a D 5 T Z W N 0 a W 9 u M S 9 U Y W J s Z U R R M m N f M j A y M C 9 B b m 5 1 Y W x S Z X B v c n R f U 2 N o Z W 1 h P C 9 J d G V t U G F 0 a D 4 8 L 0 l 0 Z W 1 M b 2 N h d G l v b j 4 8 U 3 R h Y m x l R W 5 0 c m l l c y A v P j w v S X R l b T 4 8 S X R l b T 4 8 S X R l b U x v Y 2 F 0 a W 9 u P j x J d G V t V H l w Z T 5 G b 3 J t d W x h P C 9 J d G V t V H l w Z T 4 8 S X R l b V B h d G g + U 2 V j d G l v b j E v V G F i b G V E U T J j X z I w M j A v V G F i b G V E U T J j X z I w M j B f V G F i b G U 8 L 0 l 0 Z W 1 Q Y X R o P j w v S X R l b U x v Y 2 F 0 a W 9 u P j x T d G F i b G V F b n R y a W V z I C 8 + P C 9 J d G V t P j x J d G V t P j x J d G V t T G 9 j Y X R p b 2 4 + P E l 0 Z W 1 U e X B l P k Z v c m 1 1 b G E 8 L 0 l 0 Z W 1 U e X B l P j x J d G V t U G F 0 a D 5 T Z W N 0 a W 9 u M S 9 U Y W J s Z U R R M 2 F f M j A y M 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G a W x s Z W R D b 2 1 w b G V 0 Z V J l c 3 V s d F R v V 2 9 y a 3 N o Z W V 0 I i B W Y W x 1 Z T 0 i b D A i I C 8 + P E V u d H J 5 I F R 5 c G U 9 I k 5 h b W V V c G R h d G V k Q W Z 0 Z X J G a W x s I i B W Y W x 1 Z T 0 i b D A i I C 8 + P E V u d H J 5 I F R 5 c G U 9 I l J l c 3 V s d F R 5 c G U i I F Z h b H V l P S J z V G F i b G U i I C 8 + P E V u d H J 5 I F R 5 c G U 9 I k J 1 Z m Z l c k 5 l e H R S Z W Z y Z X N o I i B W Y W x 1 Z T 0 i b D E i I C 8 + P E V u d H J 5 I F R 5 c G U 9 I k F k Z G V k V G 9 E Y X R h T W 9 k Z W w i I F Z h b H V l P S J s M S I g L z 4 8 R W 5 0 c n k g V H l w Z T 0 i R m l s b E N v d W 5 0 I i B W Y W x 1 Z T 0 i b D Q i I C 8 + P E V u d H J 5 I F R 5 c G U 9 I k Z p b G x F c n J v c k N v Z G U i I F Z h b H V l P S J z V W 5 r b m 9 3 b i I g L z 4 8 R W 5 0 c n k g V H l w Z T 0 i R m l s b E V y c m 9 y Q 2 9 1 b n Q i I F Z h b H V l P S J s M C I g L z 4 8 R W 5 0 c n k g V H l w Z T 0 i R m l s b E x h c 3 R V c G R h d G V k I i B W Y W x 1 Z T 0 i Z D I w M j A t M T I t M D d U M T E 6 M T g 6 M z c u N j I 4 M z k 1 O F o i I C 8 + P E V u d H J 5 I F R 5 c G U 9 I k Z p b G x D b 2 x 1 b W 5 U e X B l c y I g V m F s d W U 9 I n N C Z 1 U 9 I i A v P j x F b n R y e S B U e X B l P S J G a W x s Q 2 9 s d W 1 u T m F t Z X M i I F Z h b H V l P S J z W y Z x d W 9 0 O 3 N l Y 3 R p b 2 4 m c X V v d D s s J n F 1 b 3 Q 7 c G V y Y 2 R p c 2 N y J n F 1 b 3 Q 7 X S I g L z 4 8 R W 5 0 c n k g V H l w Z T 0 i R m l s b F N 0 Y X R 1 c y I g V m F s d W U 9 I n N D b 2 1 w b G V 0 Z S I g L z 4 8 R W 5 0 c n k g V H l w Z T 0 i U m V s Y X R p b 2 5 z a G l w S W 5 m b 0 N v b n R h a W 5 l c i I g V m F s d W U 9 I n N 7 J n F 1 b 3 Q 7 Y 2 9 s d W 1 u Q 2 9 1 b n Q m c X V v d D s 6 M i w m c X V v d D t r Z X l D b 2 x 1 b W 5 O Y W 1 l c y Z x d W 9 0 O z p b X S w m c X V v d D t x d W V y e V J l b G F 0 a W 9 u c 2 h p c H M m c X V v d D s 6 W 1 0 s J n F 1 b 3 Q 7 Y 2 9 s d W 1 u S W R l b n R p d G l l c y Z x d W 9 0 O z p b J n F 1 b 3 Q 7 T 2 R i Y y 5 E Y X R h U 2 9 1 c m N l X F w v M S 9 k c 2 4 9 U E l D Q U 5 l d C 9 Q S U N B T m V 0 L 0 F u b n V h b F J l c G 9 y d C 9 U Y W J s Z U R R M 2 F f M j A y M C 5 7 c 2 V j d G l v b i w w f S Z x d W 9 0 O y w m c X V v d D t P Z G J j L k R h d G F T b 3 V y Y 2 V c X C 8 x L 2 R z b j 1 Q S U N B T m V 0 L 1 B J Q 0 F O Z X Q v Q W 5 u d W F s U m V w b 3 J 0 L 1 R h Y m x l R F E z Y V 8 y M D I w L n t w Z X J j Z G l z Y 3 I s M X 0 m c X V v d D t d L C Z x d W 9 0 O 0 N v b H V t b k N v d W 5 0 J n F 1 b 3 Q 7 O j I s J n F 1 b 3 Q 7 S 2 V 5 Q 2 9 s d W 1 u T m F t Z X M m c X V v d D s 6 W 1 0 s J n F 1 b 3 Q 7 Q 2 9 s d W 1 u S W R l b n R p d G l l c y Z x d W 9 0 O z p b J n F 1 b 3 Q 7 T 2 R i Y y 5 E Y X R h U 2 9 1 c m N l X F w v M S 9 k c 2 4 9 U E l D Q U 5 l d C 9 Q S U N B T m V 0 L 0 F u b n V h b F J l c G 9 y d C 9 U Y W J s Z U R R M 2 F f M j A y M C 5 7 c 2 V j d G l v b i w w f S Z x d W 9 0 O y w m c X V v d D t P Z G J j L k R h d G F T b 3 V y Y 2 V c X C 8 x L 2 R z b j 1 Q S U N B T m V 0 L 1 B J Q 0 F O Z X Q v Q W 5 u d W F s U m V w b 3 J 0 L 1 R h Y m x l R F E z Y V 8 y M D I w L n t w Z X J j Z G l z Y 3 I s M X 0 m c X V v d D t d L C Z x d W 9 0 O 1 J l b G F 0 a W 9 u c 2 h p c E l u Z m 8 m c X V v d D s 6 W 1 1 9 I i A v P j w v U 3 R h Y m x l R W 5 0 c m l l c z 4 8 L 0 l 0 Z W 0 + P E l 0 Z W 0 + P E l 0 Z W 1 M b 2 N h d G l v b j 4 8 S X R l b V R 5 c G U + R m 9 y b X V s Y T w v S X R l b V R 5 c G U + P E l 0 Z W 1 Q Y X R o P l N l Y 3 R p b 2 4 x L 1 R h Y m x l R F E z Y V 8 y M D I w L 1 N v d X J j Z T w v S X R l b V B h d G g + P C 9 J d G V t T G 9 j Y X R p b 2 4 + P F N 0 Y W J s Z U V u d H J p Z X M g L z 4 8 L 0 l 0 Z W 0 + P E l 0 Z W 0 + P E l 0 Z W 1 M b 2 N h d G l v b j 4 8 S X R l b V R 5 c G U + R m 9 y b X V s Y T w v S X R l b V R 5 c G U + P E l 0 Z W 1 Q Y X R o P l N l Y 3 R p b 2 4 x L 1 R h Y m x l R F E z Y V 8 y M D I w L 1 B J Q 0 F O Z X R f R G F 0 Y W J h c 2 U 8 L 0 l 0 Z W 1 Q Y X R o P j w v S X R l b U x v Y 2 F 0 a W 9 u P j x T d G F i b G V F b n R y a W V z I C 8 + P C 9 J d G V t P j x J d G V t P j x J d G V t T G 9 j Y X R p b 2 4 + P E l 0 Z W 1 U e X B l P k Z v c m 1 1 b G E 8 L 0 l 0 Z W 1 U e X B l P j x J d G V t U G F 0 a D 5 T Z W N 0 a W 9 u M S 9 U Y W J s Z U R R M 2 F f M j A y M C 9 B b m 5 1 Y W x S Z X B v c n R f U 2 N o Z W 1 h P C 9 J d G V t U G F 0 a D 4 8 L 0 l 0 Z W 1 M b 2 N h d G l v b j 4 8 U 3 R h Y m x l R W 5 0 c m l l c y A v P j w v S X R l b T 4 8 S X R l b T 4 8 S X R l b U x v Y 2 F 0 a W 9 u P j x J d G V t V H l w Z T 5 G b 3 J t d W x h P C 9 J d G V t V H l w Z T 4 8 S X R l b V B h d G g + U 2 V j d G l v b j E v V G F i b G V E U T N h X z I w M j A v V G F i b G V E U T N h X z I w M j B f V G F i b G U 8 L 0 l 0 Z W 1 Q Y X R o P j w v S X R l b U x v Y 2 F 0 a W 9 u P j x T d G F i b G V F b n R y a W V z I C 8 + P C 9 J d G V t P j x J d G V t P j x J d G V t T G 9 j Y X R p b 2 4 + P E l 0 Z W 1 U e X B l P k Z v c m 1 1 b G E 8 L 0 l 0 Z W 1 U e X B l P j x J d G V t U G F 0 a D 5 T Z W N 0 a W 9 u M S 9 U Y W J s Z U R R M 2 J f M j A y M 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G a W x s Z W R D b 2 1 w b G V 0 Z V J l c 3 V s d F R v V 2 9 y a 3 N o Z W V 0 I i B W Y W x 1 Z T 0 i b D A i I C 8 + P E V u d H J 5 I F R 5 c G U 9 I k 5 h b W V V c G R h d G V k Q W Z 0 Z X J G a W x s I i B W Y W x 1 Z T 0 i b D A i I C 8 + P E V u d H J 5 I F R 5 c G U 9 I l J l c 3 V s d F R 5 c G U i I F Z h b H V l P S J z V G F i b G U i I C 8 + P E V u d H J 5 I F R 5 c G U 9 I k J 1 Z m Z l c k 5 l e H R S Z W Z y Z X N o I i B W Y W x 1 Z T 0 i b D E i I C 8 + P E V u d H J 5 I F R 5 c G U 9 I k F k Z G V k V G 9 E Y X R h T W 9 k Z W w i I F Z h b H V l P S J s M S I g L z 4 8 R W 5 0 c n k g V H l w Z T 0 i R m l s b E N v d W 5 0 I i B W Y W x 1 Z T 0 i b D U i I C 8 + P E V u d H J 5 I F R 5 c G U 9 I k Z p b G x F c n J v c k N v Z G U i I F Z h b H V l P S J z V W 5 r b m 9 3 b i I g L z 4 8 R W 5 0 c n k g V H l w Z T 0 i R m l s b E V y c m 9 y Q 2 9 1 b n Q i I F Z h b H V l P S J s M C I g L z 4 8 R W 5 0 c n k g V H l w Z T 0 i R m l s b E x h c 3 R V c G R h d G V k I i B W Y W x 1 Z T 0 i Z D I w M j A t M T I t M D d U M T E 6 M T g 6 N D E u O D E 2 M T U 0 N 1 o i I C 8 + P E V u d H J 5 I F R 5 c G U 9 I k Z p b G x D b 2 x 1 b W 5 U e X B l c y I g V m F s d W U 9 I n N C Z 1 U 9 I i A v P j x F b n R y e S B U e X B l P S J G a W x s Q 2 9 s d W 1 u T m F t Z X M i I F Z h b H V l P S J z W y Z x d W 9 0 O 3 N l Y 3 R p b 2 4 m c X V v d D s s J n F 1 b 3 Q 7 c G V y Y 2 R p c 2 N y J n F 1 b 3 Q 7 X S I g L z 4 8 R W 5 0 c n k g V H l w Z T 0 i R m l s b F N 0 Y X R 1 c y I g V m F s d W U 9 I n N D b 2 1 w b G V 0 Z S I g L z 4 8 R W 5 0 c n k g V H l w Z T 0 i U m V s Y X R p b 2 5 z a G l w S W 5 m b 0 N v b n R h a W 5 l c i I g V m F s d W U 9 I n N 7 J n F 1 b 3 Q 7 Y 2 9 s d W 1 u Q 2 9 1 b n Q m c X V v d D s 6 M i w m c X V v d D t r Z X l D b 2 x 1 b W 5 O Y W 1 l c y Z x d W 9 0 O z p b X S w m c X V v d D t x d W V y e V J l b G F 0 a W 9 u c 2 h p c H M m c X V v d D s 6 W 1 0 s J n F 1 b 3 Q 7 Y 2 9 s d W 1 u S W R l b n R p d G l l c y Z x d W 9 0 O z p b J n F 1 b 3 Q 7 T 2 R i Y y 5 E Y X R h U 2 9 1 c m N l X F w v M S 9 k c 2 4 9 U E l D Q U 5 l d C 9 Q S U N B T m V 0 L 0 F u b n V h b F J l c G 9 y d C 9 U Y W J s Z U R R M 2 J f M j A y M C 5 7 c 2 V j d G l v b i w w f S Z x d W 9 0 O y w m c X V v d D t P Z G J j L k R h d G F T b 3 V y Y 2 V c X C 8 x L 2 R z b j 1 Q S U N B T m V 0 L 1 B J Q 0 F O Z X Q v Q W 5 u d W F s U m V w b 3 J 0 L 1 R h Y m x l R F E z Y l 8 y M D I w L n t w Z X J j Z G l z Y 3 I s M X 0 m c X V v d D t d L C Z x d W 9 0 O 0 N v b H V t b k N v d W 5 0 J n F 1 b 3 Q 7 O j I s J n F 1 b 3 Q 7 S 2 V 5 Q 2 9 s d W 1 u T m F t Z X M m c X V v d D s 6 W 1 0 s J n F 1 b 3 Q 7 Q 2 9 s d W 1 u S W R l b n R p d G l l c y Z x d W 9 0 O z p b J n F 1 b 3 Q 7 T 2 R i Y y 5 E Y X R h U 2 9 1 c m N l X F w v M S 9 k c 2 4 9 U E l D Q U 5 l d C 9 Q S U N B T m V 0 L 0 F u b n V h b F J l c G 9 y d C 9 U Y W J s Z U R R M 2 J f M j A y M C 5 7 c 2 V j d G l v b i w w f S Z x d W 9 0 O y w m c X V v d D t P Z G J j L k R h d G F T b 3 V y Y 2 V c X C 8 x L 2 R z b j 1 Q S U N B T m V 0 L 1 B J Q 0 F O Z X Q v Q W 5 u d W F s U m V w b 3 J 0 L 1 R h Y m x l R F E z Y l 8 y M D I w L n t w Z X J j Z G l z Y 3 I s M X 0 m c X V v d D t d L C Z x d W 9 0 O 1 J l b G F 0 a W 9 u c 2 h p c E l u Z m 8 m c X V v d D s 6 W 1 1 9 I i A v P j w v U 3 R h Y m x l R W 5 0 c m l l c z 4 8 L 0 l 0 Z W 0 + P E l 0 Z W 0 + P E l 0 Z W 1 M b 2 N h d G l v b j 4 8 S X R l b V R 5 c G U + R m 9 y b X V s Y T w v S X R l b V R 5 c G U + P E l 0 Z W 1 Q Y X R o P l N l Y 3 R p b 2 4 x L 1 R h Y m x l R F E z Y l 8 y M D I w L 1 N v d X J j Z T w v S X R l b V B h d G g + P C 9 J d G V t T G 9 j Y X R p b 2 4 + P F N 0 Y W J s Z U V u d H J p Z X M g L z 4 8 L 0 l 0 Z W 0 + P E l 0 Z W 0 + P E l 0 Z W 1 M b 2 N h d G l v b j 4 8 S X R l b V R 5 c G U + R m 9 y b X V s Y T w v S X R l b V R 5 c G U + P E l 0 Z W 1 Q Y X R o P l N l Y 3 R p b 2 4 x L 1 R h Y m x l R F E z Y l 8 y M D I w L 1 B J Q 0 F O Z X R f R G F 0 Y W J h c 2 U 8 L 0 l 0 Z W 1 Q Y X R o P j w v S X R l b U x v Y 2 F 0 a W 9 u P j x T d G F i b G V F b n R y a W V z I C 8 + P C 9 J d G V t P j x J d G V t P j x J d G V t T G 9 j Y X R p b 2 4 + P E l 0 Z W 1 U e X B l P k Z v c m 1 1 b G E 8 L 0 l 0 Z W 1 U e X B l P j x J d G V t U G F 0 a D 5 T Z W N 0 a W 9 u M S 9 U Y W J s Z U R R M 2 J f M j A y M C 9 B b m 5 1 Y W x S Z X B v c n R f U 2 N o Z W 1 h P C 9 J d G V t U G F 0 a D 4 8 L 0 l 0 Z W 1 M b 2 N h d G l v b j 4 8 U 3 R h Y m x l R W 5 0 c m l l c y A v P j w v S X R l b T 4 8 S X R l b T 4 8 S X R l b U x v Y 2 F 0 a W 9 u P j x J d G V t V H l w Z T 5 G b 3 J t d W x h P C 9 J d G V t V H l w Z T 4 8 S X R l b V B h d G g + U 2 V j d G l v b j E v V G F i b G V E U T N i X z I w M j A v V G F i b G V E U T N i X z I w M j B f V G F i b G U 8 L 0 l 0 Z W 1 Q Y X R o P j w v S X R l b U x v Y 2 F 0 a W 9 u P j x T d G F i b G V F b n R y a W V z I C 8 + P C 9 J d G V t P j x J d G V t P j x J d G V t T G 9 j Y X R p b 2 4 + P E l 0 Z W 1 U e X B l P k Z v c m 1 1 b G E 8 L 0 l 0 Z W 1 U e X B l P j x J d G V t U G F 0 a D 5 T Z W N 0 a W 9 u M S 9 U Y W J s Z U R R M 2 N f M j A y M 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G a W x s Z W R D b 2 1 w b G V 0 Z V J l c 3 V s d F R v V 2 9 y a 3 N o Z W V 0 I i B W Y W x 1 Z T 0 i b D A i I C 8 + P E V u d H J 5 I F R 5 c G U 9 I k 5 h b W V V c G R h d G V k Q W Z 0 Z X J G a W x s I i B W Y W x 1 Z T 0 i b D A i I C 8 + P E V u d H J 5 I F R 5 c G U 9 I l J l c 3 V s d F R 5 c G U i I F Z h b H V l P S J z V G F i b G U i I C 8 + P E V u d H J 5 I F R 5 c G U 9 I k J 1 Z m Z l c k 5 l e H R S Z W Z y Z X N o I i B W Y W x 1 Z T 0 i b D E i I C 8 + P E V u d H J 5 I F R 5 c G U 9 I k F k Z G V k V G 9 E Y X R h T W 9 k Z W w i I F Z h b H V l P S J s M S I g L z 4 8 R W 5 0 c n k g V H l w Z T 0 i R m l s b E N v d W 5 0 I i B W Y W x 1 Z T 0 i b D Y i I C 8 + P E V u d H J 5 I F R 5 c G U 9 I k Z p b G x F c n J v c k N v Z G U i I F Z h b H V l P S J z V W 5 r b m 9 3 b i I g L z 4 8 R W 5 0 c n k g V H l w Z T 0 i R m l s b E V y c m 9 y Q 2 9 1 b n Q i I F Z h b H V l P S J s M C I g L z 4 8 R W 5 0 c n k g V H l w Z T 0 i R m l s b E x h c 3 R V c G R h d G V k I i B W Y W x 1 Z T 0 i Z D I w M j A t M T I t M D d U M T E 6 M T g 6 N D Y u M z A 0 N T M z N 1 o i I C 8 + P E V u d H J 5 I F R 5 c G U 9 I k Z p b G x D b 2 x 1 b W 5 U e X B l c y I g V m F s d W U 9 I n N C Z 1 U 9 I i A v P j x F b n R y e S B U e X B l P S J G a W x s Q 2 9 s d W 1 u T m F t Z X M i I F Z h b H V l P S J z W y Z x d W 9 0 O 3 N l Y 3 R p b 2 4 m c X V v d D s s J n F 1 b 3 Q 7 c G V y Y 2 R p c 2 N y J n F 1 b 3 Q 7 X S I g L z 4 8 R W 5 0 c n k g V H l w Z T 0 i R m l s b F N 0 Y X R 1 c y I g V m F s d W U 9 I n N D b 2 1 w b G V 0 Z S I g L z 4 8 R W 5 0 c n k g V H l w Z T 0 i U m V s Y X R p b 2 5 z a G l w S W 5 m b 0 N v b n R h a W 5 l c i I g V m F s d W U 9 I n N 7 J n F 1 b 3 Q 7 Y 2 9 s d W 1 u Q 2 9 1 b n Q m c X V v d D s 6 M i w m c X V v d D t r Z X l D b 2 x 1 b W 5 O Y W 1 l c y Z x d W 9 0 O z p b X S w m c X V v d D t x d W V y e V J l b G F 0 a W 9 u c 2 h p c H M m c X V v d D s 6 W 1 0 s J n F 1 b 3 Q 7 Y 2 9 s d W 1 u S W R l b n R p d G l l c y Z x d W 9 0 O z p b J n F 1 b 3 Q 7 T 2 R i Y y 5 E Y X R h U 2 9 1 c m N l X F w v M S 9 k c 2 4 9 U E l D Q U 5 l d C 9 Q S U N B T m V 0 L 0 F u b n V h b F J l c G 9 y d C 9 U Y W J s Z U R R M 2 N f M j A y M C 5 7 c 2 V j d G l v b i w w f S Z x d W 9 0 O y w m c X V v d D t P Z G J j L k R h d G F T b 3 V y Y 2 V c X C 8 x L 2 R z b j 1 Q S U N B T m V 0 L 1 B J Q 0 F O Z X Q v Q W 5 u d W F s U m V w b 3 J 0 L 1 R h Y m x l R F E z Y 1 8 y M D I w L n t w Z X J j Z G l z Y 3 I s M X 0 m c X V v d D t d L C Z x d W 9 0 O 0 N v b H V t b k N v d W 5 0 J n F 1 b 3 Q 7 O j I s J n F 1 b 3 Q 7 S 2 V 5 Q 2 9 s d W 1 u T m F t Z X M m c X V v d D s 6 W 1 0 s J n F 1 b 3 Q 7 Q 2 9 s d W 1 u S W R l b n R p d G l l c y Z x d W 9 0 O z p b J n F 1 b 3 Q 7 T 2 R i Y y 5 E Y X R h U 2 9 1 c m N l X F w v M S 9 k c 2 4 9 U E l D Q U 5 l d C 9 Q S U N B T m V 0 L 0 F u b n V h b F J l c G 9 y d C 9 U Y W J s Z U R R M 2 N f M j A y M C 5 7 c 2 V j d G l v b i w w f S Z x d W 9 0 O y w m c X V v d D t P Z G J j L k R h d G F T b 3 V y Y 2 V c X C 8 x L 2 R z b j 1 Q S U N B T m V 0 L 1 B J Q 0 F O Z X Q v Q W 5 u d W F s U m V w b 3 J 0 L 1 R h Y m x l R F E z Y 1 8 y M D I w L n t w Z X J j Z G l z Y 3 I s M X 0 m c X V v d D t d L C Z x d W 9 0 O 1 J l b G F 0 a W 9 u c 2 h p c E l u Z m 8 m c X V v d D s 6 W 1 1 9 I i A v P j w v U 3 R h Y m x l R W 5 0 c m l l c z 4 8 L 0 l 0 Z W 0 + P E l 0 Z W 0 + P E l 0 Z W 1 M b 2 N h d G l v b j 4 8 S X R l b V R 5 c G U + R m 9 y b X V s Y T w v S X R l b V R 5 c G U + P E l 0 Z W 1 Q Y X R o P l N l Y 3 R p b 2 4 x L 1 R h Y m x l R F E z Y 1 8 y M D I w L 1 N v d X J j Z T w v S X R l b V B h d G g + P C 9 J d G V t T G 9 j Y X R p b 2 4 + P F N 0 Y W J s Z U V u d H J p Z X M g L z 4 8 L 0 l 0 Z W 0 + P E l 0 Z W 0 + P E l 0 Z W 1 M b 2 N h d G l v b j 4 8 S X R l b V R 5 c G U + R m 9 y b X V s Y T w v S X R l b V R 5 c G U + P E l 0 Z W 1 Q Y X R o P l N l Y 3 R p b 2 4 x L 1 R h Y m x l R F E z Y 1 8 y M D I w L 1 B J Q 0 F O Z X R f R G F 0 Y W J h c 2 U 8 L 0 l 0 Z W 1 Q Y X R o P j w v S X R l b U x v Y 2 F 0 a W 9 u P j x T d G F i b G V F b n R y a W V z I C 8 + P C 9 J d G V t P j x J d G V t P j x J d G V t T G 9 j Y X R p b 2 4 + P E l 0 Z W 1 U e X B l P k Z v c m 1 1 b G E 8 L 0 l 0 Z W 1 U e X B l P j x J d G V t U G F 0 a D 5 T Z W N 0 a W 9 u M S 9 U Y W J s Z U R R M 2 N f M j A y M C 9 B b m 5 1 Y W x S Z X B v c n R f U 2 N o Z W 1 h P C 9 J d G V t U G F 0 a D 4 8 L 0 l 0 Z W 1 M b 2 N h d G l v b j 4 8 U 3 R h Y m x l R W 5 0 c m l l c y A v P j w v S X R l b T 4 8 S X R l b T 4 8 S X R l b U x v Y 2 F 0 a W 9 u P j x J d G V t V H l w Z T 5 G b 3 J t d W x h P C 9 J d G V t V H l w Z T 4 8 S X R l b V B h d G g + U 2 V j d G l v b j E v V G F i b G V E U T N j X z I w M j A v V G F i b G V E U T N j X z I w M j B f V G F i b G U 8 L 0 l 0 Z W 1 Q Y X R o P j w v S X R l b U x v Y 2 F 0 a W 9 u P j x T d G F i b G V F b n R y a W V z I C 8 + P C 9 J d G V t P j x J d G V t P j x J d G V t T G 9 j Y X R p b 2 4 + P E l 0 Z W 1 U e X B l P k Z v c m 1 1 b G E 8 L 0 l 0 Z W 1 U e X B l P j x J d G V t U G F 0 a D 5 T Z W N 0 a W 9 u M S 9 U Y W J s Z U R R N G F f M j A y M 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G a W x s Z W R D b 2 1 w b G V 0 Z V J l c 3 V s d F R v V 2 9 y a 3 N o Z W V 0 I i B W Y W x 1 Z T 0 i b D A i I C 8 + P E V u d H J 5 I F R 5 c G U 9 I k 5 h b W V V c G R h d G V k Q W Z 0 Z X J G a W x s I i B W Y W x 1 Z T 0 i b D A i I C 8 + P E V u d H J 5 I F R 5 c G U 9 I l J l c 3 V s d F R 5 c G U i I F Z h b H V l P S J z V G F i b G U i I C 8 + P E V u d H J 5 I F R 5 c G U 9 I k J 1 Z m Z l c k 5 l e H R S Z W Z y Z X N o I i B W Y W x 1 Z T 0 i b D E i I C 8 + P E V u d H J 5 I F R 5 c G U 9 I k F k Z G V k V G 9 E Y X R h T W 9 k Z W w i I F Z h b H V l P S J s M S I g L z 4 8 R W 5 0 c n k g V H l w Z T 0 i R m l s b E N v d W 5 0 I i B W Y W x 1 Z T 0 i b D E z I i A v P j x F b n R y e S B U e X B l P S J G a W x s R X J y b 3 J D b 2 R l I i B W Y W x 1 Z T 0 i c 1 V u a 2 5 v d 2 4 i I C 8 + P E V u d H J 5 I F R 5 c G U 9 I k Z p b G x F c n J v c k N v d W 5 0 I i B W Y W x 1 Z T 0 i b D A i I C 8 + P E V u d H J 5 I F R 5 c G U 9 I k Z p b G x M Y X N 0 V X B k Y X R l Z C I g V m F s d W U 9 I m Q y M D I w L T E y L T A 3 V D E x O j E 4 O j U w L j k 5 M j A z M j N a I i A v P j x F b n R y e S B U e X B l P S J G a W x s Q 2 9 s d W 1 u V H l w Z X M i I F Z h b H V l P S J z Q m d V P S I g L z 4 8 R W 5 0 c n k g V H l w Z T 0 i R m l s b E N v b H V t b k 5 h b W V z I i B W Y W x 1 Z T 0 i c 1 s m c X V v d D t h d H R y a W J 1 d G V u Y W 1 l J n F 1 b 3 Q 7 L C Z x d W 9 0 O 3 B l c m M m c X V v d D t d I i A v P j x F b n R y e S B U e X B l P S J G a W x s U 3 R h d H V z I i B W Y W x 1 Z T 0 i c 0 N v b X B s Z X R l I i A v P j x F b n R y e S B U e X B l P S J S Z W x h d G l v b n N o a X B J b m Z v Q 2 9 u d G F p b m V y I i B W Y W x 1 Z T 0 i c 3 s m c X V v d D t j b 2 x 1 b W 5 D b 3 V u d C Z x d W 9 0 O z o y L C Z x d W 9 0 O 2 t l e U N v b H V t b k 5 h b W V z J n F 1 b 3 Q 7 O l t d L C Z x d W 9 0 O 3 F 1 Z X J 5 U m V s Y X R p b 2 5 z a G l w c y Z x d W 9 0 O z p b X S w m c X V v d D t j b 2 x 1 b W 5 J Z G V u d G l 0 a W V z J n F 1 b 3 Q 7 O l s m c X V v d D t P Z G J j L k R h d G F T b 3 V y Y 2 V c X C 8 x L 2 R z b j 1 Q S U N B T m V 0 L 1 B J Q 0 F O Z X Q v Q W 5 u d W F s U m V w b 3 J 0 L 1 R h Y m x l R F E 0 Y V 8 y M D I w L n t h d H R y a W J 1 d G V u Y W 1 l L D B 9 J n F 1 b 3 Q 7 L C Z x d W 9 0 O 0 9 k Y m M u R G F 0 Y V N v d X J j Z V x c L z E v Z H N u P V B J Q 0 F O Z X Q v U E l D Q U 5 l d C 9 B b m 5 1 Y W x S Z X B v c n Q v V G F i b G V E U T R h X z I w M j A u e 3 B l c m M s M X 0 m c X V v d D t d L C Z x d W 9 0 O 0 N v b H V t b k N v d W 5 0 J n F 1 b 3 Q 7 O j I s J n F 1 b 3 Q 7 S 2 V 5 Q 2 9 s d W 1 u T m F t Z X M m c X V v d D s 6 W 1 0 s J n F 1 b 3 Q 7 Q 2 9 s d W 1 u S W R l b n R p d G l l c y Z x d W 9 0 O z p b J n F 1 b 3 Q 7 T 2 R i Y y 5 E Y X R h U 2 9 1 c m N l X F w v M S 9 k c 2 4 9 U E l D Q U 5 l d C 9 Q S U N B T m V 0 L 0 F u b n V h b F J l c G 9 y d C 9 U Y W J s Z U R R N G F f M j A y M C 5 7 Y X R 0 c m l i d X R l b m F t Z S w w f S Z x d W 9 0 O y w m c X V v d D t P Z G J j L k R h d G F T b 3 V y Y 2 V c X C 8 x L 2 R z b j 1 Q S U N B T m V 0 L 1 B J Q 0 F O Z X Q v Q W 5 u d W F s U m V w b 3 J 0 L 1 R h Y m x l R F E 0 Y V 8 y M D I w L n t w Z X J j L D F 9 J n F 1 b 3 Q 7 X S w m c X V v d D t S Z W x h d G l v b n N o a X B J b m Z v J n F 1 b 3 Q 7 O l t d f S I g L z 4 8 L 1 N 0 Y W J s Z U V u d H J p Z X M + P C 9 J d G V t P j x J d G V t P j x J d G V t T G 9 j Y X R p b 2 4 + P E l 0 Z W 1 U e X B l P k Z v c m 1 1 b G E 8 L 0 l 0 Z W 1 U e X B l P j x J d G V t U G F 0 a D 5 T Z W N 0 a W 9 u M S 9 U Y W J s Z U R R N G F f M j A y M C 9 T b 3 V y Y 2 U 8 L 0 l 0 Z W 1 Q Y X R o P j w v S X R l b U x v Y 2 F 0 a W 9 u P j x T d G F i b G V F b n R y a W V z I C 8 + P C 9 J d G V t P j x J d G V t P j x J d G V t T G 9 j Y X R p b 2 4 + P E l 0 Z W 1 U e X B l P k Z v c m 1 1 b G E 8 L 0 l 0 Z W 1 U e X B l P j x J d G V t U G F 0 a D 5 T Z W N 0 a W 9 u M S 9 U Y W J s Z U R R N G F f M j A y M C 9 Q S U N B T m V 0 X 0 R h d G F i Y X N l P C 9 J d G V t U G F 0 a D 4 8 L 0 l 0 Z W 1 M b 2 N h d G l v b j 4 8 U 3 R h Y m x l R W 5 0 c m l l c y A v P j w v S X R l b T 4 8 S X R l b T 4 8 S X R l b U x v Y 2 F 0 a W 9 u P j x J d G V t V H l w Z T 5 G b 3 J t d W x h P C 9 J d G V t V H l w Z T 4 8 S X R l b V B h d G g + U 2 V j d G l v b j E v V G F i b G V E U T R h X z I w M j A v Q W 5 u d W F s U m V w b 3 J 0 X 1 N j a G V t Y T w v S X R l b V B h d G g + P C 9 J d G V t T G 9 j Y X R p b 2 4 + P F N 0 Y W J s Z U V u d H J p Z X M g L z 4 8 L 0 l 0 Z W 0 + P E l 0 Z W 0 + P E l 0 Z W 1 M b 2 N h d G l v b j 4 8 S X R l b V R 5 c G U + R m 9 y b X V s Y T w v S X R l b V R 5 c G U + P E l 0 Z W 1 Q Y X R o P l N l Y 3 R p b 2 4 x L 1 R h Y m x l R F E 0 Y V 8 y M D I w L 1 R h Y m x l R F E 0 Y V 8 y M D I w X 1 R h Y m x l P C 9 J d G V t U G F 0 a D 4 8 L 0 l 0 Z W 1 M b 2 N h d G l v b j 4 8 U 3 R h Y m x l R W 5 0 c m l l c y A v P j w v S X R l b T 4 8 S X R l b T 4 8 S X R l b U x v Y 2 F 0 a W 9 u P j x J d G V t V H l w Z T 5 G b 3 J t d W x h P C 9 J d G V t V H l w Z T 4 8 S X R l b V B h d G g + U 2 V j d G l v b j E v V G F i b G V E U T R i X z I w M j A 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R m l s b G V k Q 2 9 t c G x l d G V S Z X N 1 b H R U b 1 d v c m t z a G V l d C I g V m F s d W U 9 I m w w I i A v P j x F b n R y e S B U e X B l P S J O Y W 1 l V X B k Y X R l Z E F m d G V y R m l s b C I g V m F s d W U 9 I m w w I i A v P j x F b n R y e S B U e X B l P S J S Z X N 1 b H R U e X B l I i B W Y W x 1 Z T 0 i c 1 R h Y m x l I i A v P j x F b n R y e S B U e X B l P S J C d W Z m Z X J O Z X h 0 U m V m c m V z a C I g V m F s d W U 9 I m w x I i A v P j x F b n R y e S B U e X B l P S J B Z G R l Z F R v R G F 0 Y U 1 v Z G V s I i B W Y W x 1 Z T 0 i b D E i I C 8 + P E V u d H J 5 I F R 5 c G U 9 I k Z p b G x D b 3 V u d C I g V m F s d W U 9 I m w x M S I g L z 4 8 R W 5 0 c n k g V H l w Z T 0 i R m l s b E V y c m 9 y Q 2 9 k Z S I g V m F s d W U 9 I n N V b m t u b 3 d u I i A v P j x F b n R y e S B U e X B l P S J G a W x s R X J y b 3 J D b 3 V u d C I g V m F s d W U 9 I m w w I i A v P j x F b n R y e S B U e X B l P S J G a W x s T G F z d F V w Z G F 0 Z W Q i I F Z h b H V l P S J k M j A y M C 0 x M i 0 w N 1 Q x M T o x O D o 1 N S 4 0 N z c x O T Q w W i I g L z 4 8 R W 5 0 c n k g V H l w Z T 0 i R m l s b E N v b H V t b l R 5 c G V z I i B W Y W x 1 Z T 0 i c 0 J n V T 0 i I C 8 + P E V u d H J 5 I F R 5 c G U 9 I k Z p b G x D b 2 x 1 b W 5 O Y W 1 l c y I g V m F s d W U 9 I n N b J n F 1 b 3 Q 7 Y X R 0 c m l i d X R l b m F t Z S Z x d W 9 0 O y w m c X V v d D t w Z X J j J n F 1 b 3 Q 7 X S I g L z 4 8 R W 5 0 c n k g V H l w Z T 0 i R m l s b F N 0 Y X R 1 c y I g V m F s d W U 9 I n N D b 2 1 w b G V 0 Z S I g L z 4 8 R W 5 0 c n k g V H l w Z T 0 i U m V s Y X R p b 2 5 z a G l w S W 5 m b 0 N v b n R h a W 5 l c i I g V m F s d W U 9 I n N 7 J n F 1 b 3 Q 7 Y 2 9 s d W 1 u Q 2 9 1 b n Q m c X V v d D s 6 M i w m c X V v d D t r Z X l D b 2 x 1 b W 5 O Y W 1 l c y Z x d W 9 0 O z p b X S w m c X V v d D t x d W V y e V J l b G F 0 a W 9 u c 2 h p c H M m c X V v d D s 6 W 1 0 s J n F 1 b 3 Q 7 Y 2 9 s d W 1 u S W R l b n R p d G l l c y Z x d W 9 0 O z p b J n F 1 b 3 Q 7 T 2 R i Y y 5 E Y X R h U 2 9 1 c m N l X F w v M S 9 k c 2 4 9 U E l D Q U 5 l d C 9 Q S U N B T m V 0 L 0 F u b n V h b F J l c G 9 y d C 9 U Y W J s Z U R R N G J f M j A y M C 5 7 Y X R 0 c m l i d X R l b m F t Z S w w f S Z x d W 9 0 O y w m c X V v d D t P Z G J j L k R h d G F T b 3 V y Y 2 V c X C 8 x L 2 R z b j 1 Q S U N B T m V 0 L 1 B J Q 0 F O Z X Q v Q W 5 u d W F s U m V w b 3 J 0 L 1 R h Y m x l R F E 0 Y l 8 y M D I w L n t w Z X J j L D F 9 J n F 1 b 3 Q 7 X S w m c X V v d D t D b 2 x 1 b W 5 D b 3 V u d C Z x d W 9 0 O z o y L C Z x d W 9 0 O 0 t l e U N v b H V t b k 5 h b W V z J n F 1 b 3 Q 7 O l t d L C Z x d W 9 0 O 0 N v b H V t b k l k Z W 5 0 a X R p Z X M m c X V v d D s 6 W y Z x d W 9 0 O 0 9 k Y m M u R G F 0 Y V N v d X J j Z V x c L z E v Z H N u P V B J Q 0 F O Z X Q v U E l D Q U 5 l d C 9 B b m 5 1 Y W x S Z X B v c n Q v V G F i b G V E U T R i X z I w M j A u e 2 F 0 d H J p Y n V 0 Z W 5 h b W U s M H 0 m c X V v d D s s J n F 1 b 3 Q 7 T 2 R i Y y 5 E Y X R h U 2 9 1 c m N l X F w v M S 9 k c 2 4 9 U E l D Q U 5 l d C 9 Q S U N B T m V 0 L 0 F u b n V h b F J l c G 9 y d C 9 U Y W J s Z U R R N G J f M j A y M C 5 7 c G V y Y y w x f S Z x d W 9 0 O 1 0 s J n F 1 b 3 Q 7 U m V s Y X R p b 2 5 z a G l w S W 5 m b y Z x d W 9 0 O z p b X X 0 i I C 8 + P C 9 T d G F i b G V F b n R y a W V z P j w v S X R l b T 4 8 S X R l b T 4 8 S X R l b U x v Y 2 F 0 a W 9 u P j x J d G V t V H l w Z T 5 G b 3 J t d W x h P C 9 J d G V t V H l w Z T 4 8 S X R l b V B h d G g + U 2 V j d G l v b j E v V G F i b G V E U T R i X z I w M j A v U 2 9 1 c m N l P C 9 J d G V t U G F 0 a D 4 8 L 0 l 0 Z W 1 M b 2 N h d G l v b j 4 8 U 3 R h Y m x l R W 5 0 c m l l c y A v P j w v S X R l b T 4 8 S X R l b T 4 8 S X R l b U x v Y 2 F 0 a W 9 u P j x J d G V t V H l w Z T 5 G b 3 J t d W x h P C 9 J d G V t V H l w Z T 4 8 S X R l b V B h d G g + U 2 V j d G l v b j E v V G F i b G V E U T R i X z I w M j A v U E l D Q U 5 l d F 9 E Y X R h Y m F z Z T w v S X R l b V B h d G g + P C 9 J d G V t T G 9 j Y X R p b 2 4 + P F N 0 Y W J s Z U V u d H J p Z X M g L z 4 8 L 0 l 0 Z W 0 + P E l 0 Z W 0 + P E l 0 Z W 1 M b 2 N h d G l v b j 4 8 S X R l b V R 5 c G U + R m 9 y b X V s Y T w v S X R l b V R 5 c G U + P E l 0 Z W 1 Q Y X R o P l N l Y 3 R p b 2 4 x L 1 R h Y m x l R F E 0 Y l 8 y M D I w L 0 F u b n V h b F J l c G 9 y d F 9 T Y 2 h l b W E 8 L 0 l 0 Z W 1 Q Y X R o P j w v S X R l b U x v Y 2 F 0 a W 9 u P j x T d G F i b G V F b n R y a W V z I C 8 + P C 9 J d G V t P j x J d G V t P j x J d G V t T G 9 j Y X R p b 2 4 + P E l 0 Z W 1 U e X B l P k Z v c m 1 1 b G E 8 L 0 l 0 Z W 1 U e X B l P j x J d G V t U G F 0 a D 5 T Z W N 0 a W 9 u M S 9 U Y W J s Z U R R N G J f M j A y M C 9 U Y W J s Z U R R N G J f M j A y M F 9 U Y W J s Z T w v S X R l b V B h d G g + P C 9 J d G V t T G 9 j Y X R p b 2 4 + P F N 0 Y W J s Z U V u d H J p Z X M g L z 4 8 L 0 l 0 Z W 0 + P E l 0 Z W 0 + P E l 0 Z W 1 M b 2 N h d G l v b j 4 8 S X R l b V R 5 c G U + R m 9 y b X V s Y T w v S X R l b V R 5 c G U + P E l 0 Z W 1 Q Y X R o P l N l Y 3 R p b 2 4 x L 1 R h Y m x l R F E 0 Y 1 8 y M D I w 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E i I C 8 + P E V u d H J 5 I F R 5 c G U 9 I k Z p b G x l Z E N v b X B s Z X R l U m V z d W x 0 V G 9 X b 3 J r c 2 h l Z X Q i I F Z h b H V l P S J s M C I g L z 4 8 R W 5 0 c n k g V H l w Z T 0 i T m F t Z V V w Z G F 0 Z W R B Z n R l c k Z p b G w i I F Z h b H V l P S J s M C I g L z 4 8 R W 5 0 c n k g V H l w Z T 0 i U m V z d W x 0 V H l w Z S I g V m F s d W U 9 I n N U Y W J s Z S I g L z 4 8 R W 5 0 c n k g V H l w Z T 0 i Q n V m Z m V y T m V 4 d F J l Z n J l c 2 g i I F Z h b H V l P S J s M S I g L z 4 8 R W 5 0 c n k g V H l w Z T 0 i Q W R k Z W R U b 0 R h d G F N b 2 R l b C I g V m F s d W U 9 I m w x I i A v P j x F b n R y e S B U e X B l P S J G a W x s Q 2 9 1 b n Q i I F Z h b H V l P S J s M T M i I C 8 + P E V u d H J 5 I F R 5 c G U 9 I k Z p b G x F c n J v c k N v Z G U i I F Z h b H V l P S J z V W 5 r b m 9 3 b i I g L z 4 8 R W 5 0 c n k g V H l w Z T 0 i R m l s b E V y c m 9 y Q 2 9 1 b n Q i I F Z h b H V l P S J s M C I g L z 4 8 R W 5 0 c n k g V H l w Z T 0 i R m l s b E x h c 3 R V c G R h d G V k I i B W Y W x 1 Z T 0 i Z D I w M j A t M T I t M D d U M T E 6 M T k 6 M D A u M D k w M T k 2 N 1 o i I C 8 + P E V u d H J 5 I F R 5 c G U 9 I k Z p b G x D b 2 x 1 b W 5 U e X B l c y I g V m F s d W U 9 I n N C Z 1 U 9 I i A v P j x F b n R y e S B U e X B l P S J G a W x s Q 2 9 s d W 1 u T m F t Z X M i I F Z h b H V l P S J z W y Z x d W 9 0 O 2 F 0 d H J p Y n V 0 Z W 5 h b W U m c X V v d D s s J n F 1 b 3 Q 7 c G V y Y y Z x d W 9 0 O 1 0 i I C 8 + P E V u d H J 5 I F R 5 c G U 9 I k Z p b G x T d G F 0 d X M i I F Z h b H V l P S J z Q 2 9 t c G x l d G U i I C 8 + P E V u d H J 5 I F R 5 c G U 9 I l J l b G F 0 a W 9 u c 2 h p c E l u Z m 9 D b 2 5 0 Y W l u Z X I i I F Z h b H V l P S J z e y Z x d W 9 0 O 2 N v b H V t b k N v d W 5 0 J n F 1 b 3 Q 7 O j I s J n F 1 b 3 Q 7 a 2 V 5 Q 2 9 s d W 1 u T m F t Z X M m c X V v d D s 6 W 1 0 s J n F 1 b 3 Q 7 c X V l c n l S Z W x h d G l v b n N o a X B z J n F 1 b 3 Q 7 O l t d L C Z x d W 9 0 O 2 N v b H V t b k l k Z W 5 0 a X R p Z X M m c X V v d D s 6 W y Z x d W 9 0 O 0 9 k Y m M u R G F 0 Y V N v d X J j Z V x c L z E v Z H N u P V B J Q 0 F O Z X Q v U E l D Q U 5 l d C 9 B b m 5 1 Y W x S Z X B v c n Q v V G F i b G V E U T R j X z I w M j A u e 2 F 0 d H J p Y n V 0 Z W 5 h b W U s M H 0 m c X V v d D s s J n F 1 b 3 Q 7 T 2 R i Y y 5 E Y X R h U 2 9 1 c m N l X F w v M S 9 k c 2 4 9 U E l D Q U 5 l d C 9 Q S U N B T m V 0 L 0 F u b n V h b F J l c G 9 y d C 9 U Y W J s Z U R R N G N f M j A y M C 5 7 c G V y Y y w x f S Z x d W 9 0 O 1 0 s J n F 1 b 3 Q 7 Q 2 9 s d W 1 u Q 2 9 1 b n Q m c X V v d D s 6 M i w m c X V v d D t L Z X l D b 2 x 1 b W 5 O Y W 1 l c y Z x d W 9 0 O z p b X S w m c X V v d D t D b 2 x 1 b W 5 J Z G V u d G l 0 a W V z J n F 1 b 3 Q 7 O l s m c X V v d D t P Z G J j L k R h d G F T b 3 V y Y 2 V c X C 8 x L 2 R z b j 1 Q S U N B T m V 0 L 1 B J Q 0 F O Z X Q v Q W 5 u d W F s U m V w b 3 J 0 L 1 R h Y m x l R F E 0 Y 1 8 y M D I w L n t h d H R y a W J 1 d G V u Y W 1 l L D B 9 J n F 1 b 3 Q 7 L C Z x d W 9 0 O 0 9 k Y m M u R G F 0 Y V N v d X J j Z V x c L z E v Z H N u P V B J Q 0 F O Z X Q v U E l D Q U 5 l d C 9 B b m 5 1 Y W x S Z X B v c n Q v V G F i b G V E U T R j X z I w M j A u e 3 B l c m M s M X 0 m c X V v d D t d L C Z x d W 9 0 O 1 J l b G F 0 a W 9 u c 2 h p c E l u Z m 8 m c X V v d D s 6 W 1 1 9 I i A v P j w v U 3 R h Y m x l R W 5 0 c m l l c z 4 8 L 0 l 0 Z W 0 + P E l 0 Z W 0 + P E l 0 Z W 1 M b 2 N h d G l v b j 4 8 S X R l b V R 5 c G U + R m 9 y b X V s Y T w v S X R l b V R 5 c G U + P E l 0 Z W 1 Q Y X R o P l N l Y 3 R p b 2 4 x L 1 R h Y m x l R F E 0 Y 1 8 y M D I w L 1 N v d X J j Z T w v S X R l b V B h d G g + P C 9 J d G V t T G 9 j Y X R p b 2 4 + P F N 0 Y W J s Z U V u d H J p Z X M g L z 4 8 L 0 l 0 Z W 0 + P E l 0 Z W 0 + P E l 0 Z W 1 M b 2 N h d G l v b j 4 8 S X R l b V R 5 c G U + R m 9 y b X V s Y T w v S X R l b V R 5 c G U + P E l 0 Z W 1 Q Y X R o P l N l Y 3 R p b 2 4 x L 1 R h Y m x l R F E 0 Y 1 8 y M D I w L 1 B J Q 0 F O Z X R f R G F 0 Y W J h c 2 U 8 L 0 l 0 Z W 1 Q Y X R o P j w v S X R l b U x v Y 2 F 0 a W 9 u P j x T d G F i b G V F b n R y a W V z I C 8 + P C 9 J d G V t P j x J d G V t P j x J d G V t T G 9 j Y X R p b 2 4 + P E l 0 Z W 1 U e X B l P k Z v c m 1 1 b G E 8 L 0 l 0 Z W 1 U e X B l P j x J d G V t U G F 0 a D 5 T Z W N 0 a W 9 u M S 9 U Y W J s Z U R R N G N f M j A y M C 9 B b m 5 1 Y W x S Z X B v c n R f U 2 N o Z W 1 h P C 9 J d G V t U G F 0 a D 4 8 L 0 l 0 Z W 1 M b 2 N h d G l v b j 4 8 U 3 R h Y m x l R W 5 0 c m l l c y A v P j w v S X R l b T 4 8 S X R l b T 4 8 S X R l b U x v Y 2 F 0 a W 9 u P j x J d G V t V H l w Z T 5 G b 3 J t d W x h P C 9 J d G V t V H l w Z T 4 8 S X R l b V B h d G g + U 2 V j d G l v b j E v V G F i b G V E U T R j X z I w M j A v V G F i b G V E U T R j X z I w M j B f V G F i b G U 8 L 0 l 0 Z W 1 Q Y X R o P j w v S X R l b U x v Y 2 F 0 a W 9 u P j x T d G F i b G V F b n R y a W V z I C 8 + P C 9 J d G V t P j x J d G V t P j x J d G V t T G 9 j Y X R p b 2 4 + P E l 0 Z W 1 U e X B l P k Z v c m 1 1 b G E 8 L 0 l 0 Z W 1 U e X B l P j x J d G V t U G F 0 a D 5 T Z W N 0 a W 9 u M S 9 U Y W J s Z T M 5 X z I w M j A 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R m l s b F R h c m d l d C I g V m F s d W U 9 I n N U Y W J s Z T M 5 X z I w M j A i I C 8 + P E V u d H J 5 I F R 5 c G U 9 I k Z p b G x l Z E N v b X B s Z X R l U m V z d W x 0 V G 9 X b 3 J r c 2 h l Z X Q i I F Z h b H V l P S J s M S I g L z 4 8 R W 5 0 c n k g V H l w Z T 0 i U m V j b 3 Z l c n l U Y X J n Z X R T a G V l d C I g V m F s d W U 9 I n N T a G V l d D U 1 I i A v P j x F b n R y e S B U e X B l P S J S Z W N v d m V y e V R h c m d l d E N v b H V t b i I g V m F s d W U 9 I m w x I i A v P j x F b n R y e S B U e X B l P S J S Z W N v d m V y e V R h c m d l d F J v d y I g V m F s d W U 9 I m w x I i A v P j x F b n R y e S B U e X B l P S J C d W Z m Z X J O Z X h 0 U m V m c m V z a C I g V m F s d W U 9 I m w x I i A v P j x F b n R y e S B U e X B l P S J S Z X N 1 b H R U e X B l I i B W Y W x 1 Z T 0 i c 1 R h Y m x l I i A v P j x F b n R y e S B U e X B l P S J O Y W 1 l V X B k Y X R l Z E F m d G V y R m l s b C I g V m F s d W U 9 I m w x I i A v P j x F b n R y e S B U e X B l P S J B Z G R l Z F R v R G F 0 Y U 1 v Z G V s I i B W Y W x 1 Z T 0 i b D A i I C 8 + P E V u d H J 5 I F R 5 c G U 9 I k Z p b G x D b 3 V u d C I g V m F s d W U 9 I m w z M i I g L z 4 8 R W 5 0 c n k g V H l w Z T 0 i R m l s b E V y c m 9 y Q 2 9 k Z S I g V m F s d W U 9 I n N V b m t u b 3 d u I i A v P j x F b n R y e S B U e X B l P S J G a W x s R X J y b 3 J D b 3 V u d C I g V m F s d W U 9 I m w w I i A v P j x F b n R y e S B U e X B l P S J G a W x s T G F z d F V w Z G F 0 Z W Q i I F Z h b H V l P S J k M j A y M C 0 x M i 0 w N 1 Q x M T o z M j o x O S 4 4 M D E 2 M D M 5 W i I g L z 4 8 R W 5 0 c n k g V H l w Z T 0 i R m l s b E N v b H V t b l R 5 c G V z I i B W Y W x 1 Z T 0 i c 0 J n V U d C U V l G Q m d V R 0 J R W U Z C Z 1 V H Q l F Z R k J n V U d C U V l G Q m d V R 0 J R W T 0 i I C 8 + P E V u d H J 5 I F R 5 c G U 9 I k Z p b G x D b 2 x 1 b W 5 O Y W 1 l c y I g V m F s d W U 9 I n N b J n F 1 b 3 Q 7 d H J 1 c 3 Q m c X V v d D s s J n F 1 b 3 Q 7 b W V k a W F u X 2 J s b 2 9 k J n F 1 b 3 Q 7 L C Z x d W 9 0 O 2 l x c l 9 i b G 9 v Z C Z x d W 9 0 O y w m c X V v d D t t Z W R p Y W 5 f Y m 9 k e S Z x d W 9 0 O y w m c X V v d D t p c X J f Y m 9 k e S Z x d W 9 0 O y w m c X V v d D t t Z W R p Y W 5 f Y 2 F y Z G l h Y y Z x d W 9 0 O y w m c X V v d D t p c X J f Y 2 F y Z G l h Y y Z x d W 9 0 O y w m c X V v d D t t Z W R p Y W 5 f Z W 5 k b y Z x d W 9 0 O y w m c X V v d D t p c X J f Z W 5 k b y Z x d W 9 0 O y w m c X V v d D t t Z W R p Y W 5 f Z 2 k m c X V v d D s s J n F 1 b 3 Q 7 a X F y X 2 d p J n F 1 b 3 Q 7 L C Z x d W 9 0 O 2 1 l Z G l h b l 9 p b m Y m c X V v d D s s J n F 1 b 3 Q 7 a X F y X 2 l u Z i Z x d W 9 0 O y w m c X V v d D t t Z W R p Y W 5 f b X V s d G k m c X V v d D s s J n F 1 b 3 Q 7 a X F y X 2 1 1 b H R p J n F 1 b 3 Q 7 L C Z x d W 9 0 O 2 1 l Z G l h b l 9 t c 2 s m c X V v d D s s J n F 1 b 3 Q 7 a X F y X 2 1 z a y Z x d W 9 0 O y w m c X V v d D t t Z W R p Y W 5 f b m V 1 c m 8 m c X V v d D s s J n F 1 b 3 Q 7 a X F y X 2 5 l d X J v J n F 1 b 3 Q 7 L C Z x d W 9 0 O 2 1 l Z G l h b l 9 v b m M m c X V v d D s s J n F 1 b 3 Q 7 a X F y X 2 9 u Y y Z x d W 9 0 O y w m c X V v d D t t Z W R p Y W 5 f c m V z c C Z x d W 9 0 O y w m c X V v d D t p c X J f c m V z c C Z x d W 9 0 O y w m c X V v d D t t Z W R p Y W 5 f d H J h d W 1 h J n F 1 b 3 Q 7 L C Z x d W 9 0 O 2 l x c l 9 0 c m F 1 b W E m c X V v d D s s J n F 1 b 3 Q 7 b W V k a W F u X 2 9 0 a C Z x d W 9 0 O y w m c X V v d D t p c X J f b 3 R o J n F 1 b 3 Q 7 L C Z x d W 9 0 O 2 1 l Z G l h b l 9 1 b m t u b 3 d u J n F 1 b 3 Q 7 L C Z x d W 9 0 O 2 l x c l 9 1 b m t u b 3 d u J n F 1 b 3 Q 7 X S I g L z 4 8 R W 5 0 c n k g V H l w Z T 0 i R m l s b F N 0 Y X R 1 c y I g V m F s d W U 9 I n N D b 2 1 w b G V 0 Z S I g L z 4 8 R W 5 0 c n k g V H l w Z T 0 i U m V s Y X R p b 2 5 z a G l w S W 5 m b 0 N v b n R h a W 5 l c i I g V m F s d W U 9 I n N 7 J n F 1 b 3 Q 7 Y 2 9 s d W 1 u Q 2 9 1 b n Q m c X V v d D s 6 M j k s J n F 1 b 3 Q 7 a 2 V 5 Q 2 9 s d W 1 u T m F t Z X M m c X V v d D s 6 W 1 0 s J n F 1 b 3 Q 7 c X V l c n l S Z W x h d G l v b n N o a X B z J n F 1 b 3 Q 7 O l t d L C Z x d W 9 0 O 2 N v b H V t b k l k Z W 5 0 a X R p Z X M m c X V v d D s 6 W y Z x d W 9 0 O 0 9 k Y m M u R G F 0 Y V N v d X J j Z V x c L z E v Z H N u P V B J Q 0 F O Z X Q v U E l D Q U 5 l d C 9 B b m 5 1 Y W x S Z X B v c n Q v V G F i b G U z O V 8 y M D I w L n t 0 c n V z d C w w f S Z x d W 9 0 O y w m c X V v d D t P Z G J j L k R h d G F T b 3 V y Y 2 V c X C 8 x L 2 R z b j 1 Q S U N B T m V 0 L 1 B J Q 0 F O Z X Q v Q W 5 u d W F s U m V w b 3 J 0 L 1 R h Y m x l M z l f M j A y M C 5 7 b W V k a W F u X 2 J s b 2 9 k L D F 9 J n F 1 b 3 Q 7 L C Z x d W 9 0 O 0 9 k Y m M u R G F 0 Y V N v d X J j Z V x c L z E v Z H N u P V B J Q 0 F O Z X Q v U E l D Q U 5 l d C 9 B b m 5 1 Y W x S Z X B v c n Q v V G F i b G U z O V 8 y M D I w L n t p c X J f Y m x v b 2 Q s M n 0 m c X V v d D s s J n F 1 b 3 Q 7 T 2 R i Y y 5 E Y X R h U 2 9 1 c m N l X F w v M S 9 k c 2 4 9 U E l D Q U 5 l d C 9 Q S U N B T m V 0 L 0 F u b n V h b F J l c G 9 y d C 9 U Y W J s Z T M 5 X z I w M j A u e 2 1 l Z G l h b l 9 i b 2 R 5 L D N 9 J n F 1 b 3 Q 7 L C Z x d W 9 0 O 0 9 k Y m M u R G F 0 Y V N v d X J j Z V x c L z E v Z H N u P V B J Q 0 F O Z X Q v U E l D Q U 5 l d C 9 B b m 5 1 Y W x S Z X B v c n Q v V G F i b G U z O V 8 y M D I w L n t p c X J f Y m 9 k e S w 0 f S Z x d W 9 0 O y w m c X V v d D t P Z G J j L k R h d G F T b 3 V y Y 2 V c X C 8 x L 2 R z b j 1 Q S U N B T m V 0 L 1 B J Q 0 F O Z X Q v Q W 5 u d W F s U m V w b 3 J 0 L 1 R h Y m x l M z l f M j A y M C 5 7 b W V k a W F u X 2 N h c m R p Y W M s N X 0 m c X V v d D s s J n F 1 b 3 Q 7 T 2 R i Y y 5 E Y X R h U 2 9 1 c m N l X F w v M S 9 k c 2 4 9 U E l D Q U 5 l d C 9 Q S U N B T m V 0 L 0 F u b n V h b F J l c G 9 y d C 9 U Y W J s Z T M 5 X z I w M j A u e 2 l x c l 9 j Y X J k a W F j L D Z 9 J n F 1 b 3 Q 7 L C Z x d W 9 0 O 0 9 k Y m M u R G F 0 Y V N v d X J j Z V x c L z E v Z H N u P V B J Q 0 F O Z X Q v U E l D Q U 5 l d C 9 B b m 5 1 Y W x S Z X B v c n Q v V G F i b G U z O V 8 y M D I w L n t t Z W R p Y W 5 f Z W 5 k b y w 3 f S Z x d W 9 0 O y w m c X V v d D t P Z G J j L k R h d G F T b 3 V y Y 2 V c X C 8 x L 2 R z b j 1 Q S U N B T m V 0 L 1 B J Q 0 F O Z X Q v Q W 5 u d W F s U m V w b 3 J 0 L 1 R h Y m x l M z l f M j A y M C 5 7 a X F y X 2 V u Z G 8 s O H 0 m c X V v d D s s J n F 1 b 3 Q 7 T 2 R i Y y 5 E Y X R h U 2 9 1 c m N l X F w v M S 9 k c 2 4 9 U E l D Q U 5 l d C 9 Q S U N B T m V 0 L 0 F u b n V h b F J l c G 9 y d C 9 U Y W J s Z T M 5 X z I w M j A u e 2 1 l Z G l h b l 9 n a S w 5 f S Z x d W 9 0 O y w m c X V v d D t P Z G J j L k R h d G F T b 3 V y Y 2 V c X C 8 x L 2 R z b j 1 Q S U N B T m V 0 L 1 B J Q 0 F O Z X Q v Q W 5 u d W F s U m V w b 3 J 0 L 1 R h Y m x l M z l f M j A y M C 5 7 a X F y X 2 d p L D E w f S Z x d W 9 0 O y w m c X V v d D t P Z G J j L k R h d G F T b 3 V y Y 2 V c X C 8 x L 2 R z b j 1 Q S U N B T m V 0 L 1 B J Q 0 F O Z X Q v Q W 5 u d W F s U m V w b 3 J 0 L 1 R h Y m x l M z l f M j A y M C 5 7 b W V k a W F u X 2 l u Z i w x M X 0 m c X V v d D s s J n F 1 b 3 Q 7 T 2 R i Y y 5 E Y X R h U 2 9 1 c m N l X F w v M S 9 k c 2 4 9 U E l D Q U 5 l d C 9 Q S U N B T m V 0 L 0 F u b n V h b F J l c G 9 y d C 9 U Y W J s Z T M 5 X z I w M j A u e 2 l x c l 9 p b m Y s M T J 9 J n F 1 b 3 Q 7 L C Z x d W 9 0 O 0 9 k Y m M u R G F 0 Y V N v d X J j Z V x c L z E v Z H N u P V B J Q 0 F O Z X Q v U E l D Q U 5 l d C 9 B b m 5 1 Y W x S Z X B v c n Q v V G F i b G U z O V 8 y M D I w L n t t Z W R p Y W 5 f b X V s d G k s M T N 9 J n F 1 b 3 Q 7 L C Z x d W 9 0 O 0 9 k Y m M u R G F 0 Y V N v d X J j Z V x c L z E v Z H N u P V B J Q 0 F O Z X Q v U E l D Q U 5 l d C 9 B b m 5 1 Y W x S Z X B v c n Q v V G F i b G U z O V 8 y M D I w L n t p c X J f b X V s d G k s M T R 9 J n F 1 b 3 Q 7 L C Z x d W 9 0 O 0 9 k Y m M u R G F 0 Y V N v d X J j Z V x c L z E v Z H N u P V B J Q 0 F O Z X Q v U E l D Q U 5 l d C 9 B b m 5 1 Y W x S Z X B v c n Q v V G F i b G U z O V 8 y M D I w L n t t Z W R p Y W 5 f b X N r L D E 1 f S Z x d W 9 0 O y w m c X V v d D t P Z G J j L k R h d G F T b 3 V y Y 2 V c X C 8 x L 2 R z b j 1 Q S U N B T m V 0 L 1 B J Q 0 F O Z X Q v Q W 5 u d W F s U m V w b 3 J 0 L 1 R h Y m x l M z l f M j A y M C 5 7 a X F y X 2 1 z a y w x N n 0 m c X V v d D s s J n F 1 b 3 Q 7 T 2 R i Y y 5 E Y X R h U 2 9 1 c m N l X F w v M S 9 k c 2 4 9 U E l D Q U 5 l d C 9 Q S U N B T m V 0 L 0 F u b n V h b F J l c G 9 y d C 9 U Y W J s Z T M 5 X z I w M j A u e 2 1 l Z G l h b l 9 u Z X V y b y w x N 3 0 m c X V v d D s s J n F 1 b 3 Q 7 T 2 R i Y y 5 E Y X R h U 2 9 1 c m N l X F w v M S 9 k c 2 4 9 U E l D Q U 5 l d C 9 Q S U N B T m V 0 L 0 F u b n V h b F J l c G 9 y d C 9 U Y W J s Z T M 5 X z I w M j A u e 2 l x c l 9 u Z X V y b y w x O H 0 m c X V v d D s s J n F 1 b 3 Q 7 T 2 R i Y y 5 E Y X R h U 2 9 1 c m N l X F w v M S 9 k c 2 4 9 U E l D Q U 5 l d C 9 Q S U N B T m V 0 L 0 F u b n V h b F J l c G 9 y d C 9 U Y W J s Z T M 5 X z I w M j A u e 2 1 l Z G l h b l 9 v b m M s M T l 9 J n F 1 b 3 Q 7 L C Z x d W 9 0 O 0 9 k Y m M u R G F 0 Y V N v d X J j Z V x c L z E v Z H N u P V B J Q 0 F O Z X Q v U E l D Q U 5 l d C 9 B b m 5 1 Y W x S Z X B v c n Q v V G F i b G U z O V 8 y M D I w L n t p c X J f b 2 5 j L D I w f S Z x d W 9 0 O y w m c X V v d D t P Z G J j L k R h d G F T b 3 V y Y 2 V c X C 8 x L 2 R z b j 1 Q S U N B T m V 0 L 1 B J Q 0 F O Z X Q v Q W 5 u d W F s U m V w b 3 J 0 L 1 R h Y m x l M z l f M j A y M C 5 7 b W V k a W F u X 3 J l c 3 A s M j F 9 J n F 1 b 3 Q 7 L C Z x d W 9 0 O 0 9 k Y m M u R G F 0 Y V N v d X J j Z V x c L z E v Z H N u P V B J Q 0 F O Z X Q v U E l D Q U 5 l d C 9 B b m 5 1 Y W x S Z X B v c n Q v V G F i b G U z O V 8 y M D I w L n t p c X J f c m V z c C w y M n 0 m c X V v d D s s J n F 1 b 3 Q 7 T 2 R i Y y 5 E Y X R h U 2 9 1 c m N l X F w v M S 9 k c 2 4 9 U E l D Q U 5 l d C 9 Q S U N B T m V 0 L 0 F u b n V h b F J l c G 9 y d C 9 U Y W J s Z T M 5 X z I w M j A u e 2 1 l Z G l h b l 9 0 c m F 1 b W E s M j N 9 J n F 1 b 3 Q 7 L C Z x d W 9 0 O 0 9 k Y m M u R G F 0 Y V N v d X J j Z V x c L z E v Z H N u P V B J Q 0 F O Z X Q v U E l D Q U 5 l d C 9 B b m 5 1 Y W x S Z X B v c n Q v V G F i b G U z O V 8 y M D I w L n t p c X J f d H J h d W 1 h L D I 0 f S Z x d W 9 0 O y w m c X V v d D t P Z G J j L k R h d G F T b 3 V y Y 2 V c X C 8 x L 2 R z b j 1 Q S U N B T m V 0 L 1 B J Q 0 F O Z X Q v Q W 5 u d W F s U m V w b 3 J 0 L 1 R h Y m x l M z l f M j A y M C 5 7 b W V k a W F u X 2 9 0 a C w y N X 0 m c X V v d D s s J n F 1 b 3 Q 7 T 2 R i Y y 5 E Y X R h U 2 9 1 c m N l X F w v M S 9 k c 2 4 9 U E l D Q U 5 l d C 9 Q S U N B T m V 0 L 0 F u b n V h b F J l c G 9 y d C 9 U Y W J s Z T M 5 X z I w M j A u e 2 l x c l 9 v d G g s M j Z 9 J n F 1 b 3 Q 7 L C Z x d W 9 0 O 0 9 k Y m M u R G F 0 Y V N v d X J j Z V x c L z E v Z H N u P V B J Q 0 F O Z X Q v U E l D Q U 5 l d C 9 B b m 5 1 Y W x S Z X B v c n Q v V G F i b G U z O V 8 y M D I w L n t t Z W R p Y W 5 f d W 5 r b m 9 3 b i w y N 3 0 m c X V v d D s s J n F 1 b 3 Q 7 T 2 R i Y y 5 E Y X R h U 2 9 1 c m N l X F w v M S 9 k c 2 4 9 U E l D Q U 5 l d C 9 Q S U N B T m V 0 L 0 F u b n V h b F J l c G 9 y d C 9 U Y W J s Z T M 5 X z I w M j A u e 2 l x c l 9 1 b m t u b 3 d u L D I 4 f S Z x d W 9 0 O 1 0 s J n F 1 b 3 Q 7 Q 2 9 s d W 1 u Q 2 9 1 b n Q m c X V v d D s 6 M j k s J n F 1 b 3 Q 7 S 2 V 5 Q 2 9 s d W 1 u T m F t Z X M m c X V v d D s 6 W 1 0 s J n F 1 b 3 Q 7 Q 2 9 s d W 1 u S W R l b n R p d G l l c y Z x d W 9 0 O z p b J n F 1 b 3 Q 7 T 2 R i Y y 5 E Y X R h U 2 9 1 c m N l X F w v M S 9 k c 2 4 9 U E l D Q U 5 l d C 9 Q S U N B T m V 0 L 0 F u b n V h b F J l c G 9 y d C 9 U Y W J s Z T M 5 X z I w M j A u e 3 R y d X N 0 L D B 9 J n F 1 b 3 Q 7 L C Z x d W 9 0 O 0 9 k Y m M u R G F 0 Y V N v d X J j Z V x c L z E v Z H N u P V B J Q 0 F O Z X Q v U E l D Q U 5 l d C 9 B b m 5 1 Y W x S Z X B v c n Q v V G F i b G U z O V 8 y M D I w L n t t Z W R p Y W 5 f Y m x v b 2 Q s M X 0 m c X V v d D s s J n F 1 b 3 Q 7 T 2 R i Y y 5 E Y X R h U 2 9 1 c m N l X F w v M S 9 k c 2 4 9 U E l D Q U 5 l d C 9 Q S U N B T m V 0 L 0 F u b n V h b F J l c G 9 y d C 9 U Y W J s Z T M 5 X z I w M j A u e 2 l x c l 9 i b G 9 v Z C w y f S Z x d W 9 0 O y w m c X V v d D t P Z G J j L k R h d G F T b 3 V y Y 2 V c X C 8 x L 2 R z b j 1 Q S U N B T m V 0 L 1 B J Q 0 F O Z X Q v Q W 5 u d W F s U m V w b 3 J 0 L 1 R h Y m x l M z l f M j A y M C 5 7 b W V k a W F u X 2 J v Z H k s M 3 0 m c X V v d D s s J n F 1 b 3 Q 7 T 2 R i Y y 5 E Y X R h U 2 9 1 c m N l X F w v M S 9 k c 2 4 9 U E l D Q U 5 l d C 9 Q S U N B T m V 0 L 0 F u b n V h b F J l c G 9 y d C 9 U Y W J s Z T M 5 X z I w M j A u e 2 l x c l 9 i b 2 R 5 L D R 9 J n F 1 b 3 Q 7 L C Z x d W 9 0 O 0 9 k Y m M u R G F 0 Y V N v d X J j Z V x c L z E v Z H N u P V B J Q 0 F O Z X Q v U E l D Q U 5 l d C 9 B b m 5 1 Y W x S Z X B v c n Q v V G F i b G U z O V 8 y M D I w L n t t Z W R p Y W 5 f Y 2 F y Z G l h Y y w 1 f S Z x d W 9 0 O y w m c X V v d D t P Z G J j L k R h d G F T b 3 V y Y 2 V c X C 8 x L 2 R z b j 1 Q S U N B T m V 0 L 1 B J Q 0 F O Z X Q v Q W 5 u d W F s U m V w b 3 J 0 L 1 R h Y m x l M z l f M j A y M C 5 7 a X F y X 2 N h c m R p Y W M s N n 0 m c X V v d D s s J n F 1 b 3 Q 7 T 2 R i Y y 5 E Y X R h U 2 9 1 c m N l X F w v M S 9 k c 2 4 9 U E l D Q U 5 l d C 9 Q S U N B T m V 0 L 0 F u b n V h b F J l c G 9 y d C 9 U Y W J s Z T M 5 X z I w M j A u e 2 1 l Z G l h b l 9 l b m R v L D d 9 J n F 1 b 3 Q 7 L C Z x d W 9 0 O 0 9 k Y m M u R G F 0 Y V N v d X J j Z V x c L z E v Z H N u P V B J Q 0 F O Z X Q v U E l D Q U 5 l d C 9 B b m 5 1 Y W x S Z X B v c n Q v V G F i b G U z O V 8 y M D I w L n t p c X J f Z W 5 k b y w 4 f S Z x d W 9 0 O y w m c X V v d D t P Z G J j L k R h d G F T b 3 V y Y 2 V c X C 8 x L 2 R z b j 1 Q S U N B T m V 0 L 1 B J Q 0 F O Z X Q v Q W 5 u d W F s U m V w b 3 J 0 L 1 R h Y m x l M z l f M j A y M C 5 7 b W V k a W F u X 2 d p L D l 9 J n F 1 b 3 Q 7 L C Z x d W 9 0 O 0 9 k Y m M u R G F 0 Y V N v d X J j Z V x c L z E v Z H N u P V B J Q 0 F O Z X Q v U E l D Q U 5 l d C 9 B b m 5 1 Y W x S Z X B v c n Q v V G F i b G U z O V 8 y M D I w L n t p c X J f Z 2 k s M T B 9 J n F 1 b 3 Q 7 L C Z x d W 9 0 O 0 9 k Y m M u R G F 0 Y V N v d X J j Z V x c L z E v Z H N u P V B J Q 0 F O Z X Q v U E l D Q U 5 l d C 9 B b m 5 1 Y W x S Z X B v c n Q v V G F i b G U z O V 8 y M D I w L n t t Z W R p Y W 5 f a W 5 m L D E x f S Z x d W 9 0 O y w m c X V v d D t P Z G J j L k R h d G F T b 3 V y Y 2 V c X C 8 x L 2 R z b j 1 Q S U N B T m V 0 L 1 B J Q 0 F O Z X Q v Q W 5 u d W F s U m V w b 3 J 0 L 1 R h Y m x l M z l f M j A y M C 5 7 a X F y X 2 l u Z i w x M n 0 m c X V v d D s s J n F 1 b 3 Q 7 T 2 R i Y y 5 E Y X R h U 2 9 1 c m N l X F w v M S 9 k c 2 4 9 U E l D Q U 5 l d C 9 Q S U N B T m V 0 L 0 F u b n V h b F J l c G 9 y d C 9 U Y W J s Z T M 5 X z I w M j A u e 2 1 l Z G l h b l 9 t d W x 0 a S w x M 3 0 m c X V v d D s s J n F 1 b 3 Q 7 T 2 R i Y y 5 E Y X R h U 2 9 1 c m N l X F w v M S 9 k c 2 4 9 U E l D Q U 5 l d C 9 Q S U N B T m V 0 L 0 F u b n V h b F J l c G 9 y d C 9 U Y W J s Z T M 5 X z I w M j A u e 2 l x c l 9 t d W x 0 a S w x N H 0 m c X V v d D s s J n F 1 b 3 Q 7 T 2 R i Y y 5 E Y X R h U 2 9 1 c m N l X F w v M S 9 k c 2 4 9 U E l D Q U 5 l d C 9 Q S U N B T m V 0 L 0 F u b n V h b F J l c G 9 y d C 9 U Y W J s Z T M 5 X z I w M j A u e 2 1 l Z G l h b l 9 t c 2 s s M T V 9 J n F 1 b 3 Q 7 L C Z x d W 9 0 O 0 9 k Y m M u R G F 0 Y V N v d X J j Z V x c L z E v Z H N u P V B J Q 0 F O Z X Q v U E l D Q U 5 l d C 9 B b m 5 1 Y W x S Z X B v c n Q v V G F i b G U z O V 8 y M D I w L n t p c X J f b X N r L D E 2 f S Z x d W 9 0 O y w m c X V v d D t P Z G J j L k R h d G F T b 3 V y Y 2 V c X C 8 x L 2 R z b j 1 Q S U N B T m V 0 L 1 B J Q 0 F O Z X Q v Q W 5 u d W F s U m V w b 3 J 0 L 1 R h Y m x l M z l f M j A y M C 5 7 b W V k a W F u X 2 5 l d X J v L D E 3 f S Z x d W 9 0 O y w m c X V v d D t P Z G J j L k R h d G F T b 3 V y Y 2 V c X C 8 x L 2 R z b j 1 Q S U N B T m V 0 L 1 B J Q 0 F O Z X Q v Q W 5 u d W F s U m V w b 3 J 0 L 1 R h Y m x l M z l f M j A y M C 5 7 a X F y X 2 5 l d X J v L D E 4 f S Z x d W 9 0 O y w m c X V v d D t P Z G J j L k R h d G F T b 3 V y Y 2 V c X C 8 x L 2 R z b j 1 Q S U N B T m V 0 L 1 B J Q 0 F O Z X Q v Q W 5 u d W F s U m V w b 3 J 0 L 1 R h Y m x l M z l f M j A y M C 5 7 b W V k a W F u X 2 9 u Y y w x O X 0 m c X V v d D s s J n F 1 b 3 Q 7 T 2 R i Y y 5 E Y X R h U 2 9 1 c m N l X F w v M S 9 k c 2 4 9 U E l D Q U 5 l d C 9 Q S U N B T m V 0 L 0 F u b n V h b F J l c G 9 y d C 9 U Y W J s Z T M 5 X z I w M j A u e 2 l x c l 9 v b m M s M j B 9 J n F 1 b 3 Q 7 L C Z x d W 9 0 O 0 9 k Y m M u R G F 0 Y V N v d X J j Z V x c L z E v Z H N u P V B J Q 0 F O Z X Q v U E l D Q U 5 l d C 9 B b m 5 1 Y W x S Z X B v c n Q v V G F i b G U z O V 8 y M D I w L n t t Z W R p Y W 5 f c m V z c C w y M X 0 m c X V v d D s s J n F 1 b 3 Q 7 T 2 R i Y y 5 E Y X R h U 2 9 1 c m N l X F w v M S 9 k c 2 4 9 U E l D Q U 5 l d C 9 Q S U N B T m V 0 L 0 F u b n V h b F J l c G 9 y d C 9 U Y W J s Z T M 5 X z I w M j A u e 2 l x c l 9 y Z X N w L D I y f S Z x d W 9 0 O y w m c X V v d D t P Z G J j L k R h d G F T b 3 V y Y 2 V c X C 8 x L 2 R z b j 1 Q S U N B T m V 0 L 1 B J Q 0 F O Z X Q v Q W 5 u d W F s U m V w b 3 J 0 L 1 R h Y m x l M z l f M j A y M C 5 7 b W V k a W F u X 3 R y Y X V t Y S w y M 3 0 m c X V v d D s s J n F 1 b 3 Q 7 T 2 R i Y y 5 E Y X R h U 2 9 1 c m N l X F w v M S 9 k c 2 4 9 U E l D Q U 5 l d C 9 Q S U N B T m V 0 L 0 F u b n V h b F J l c G 9 y d C 9 U Y W J s Z T M 5 X z I w M j A u e 2 l x c l 9 0 c m F 1 b W E s M j R 9 J n F 1 b 3 Q 7 L C Z x d W 9 0 O 0 9 k Y m M u R G F 0 Y V N v d X J j Z V x c L z E v Z H N u P V B J Q 0 F O Z X Q v U E l D Q U 5 l d C 9 B b m 5 1 Y W x S Z X B v c n Q v V G F i b G U z O V 8 y M D I w L n t t Z W R p Y W 5 f b 3 R o L D I 1 f S Z x d W 9 0 O y w m c X V v d D t P Z G J j L k R h d G F T b 3 V y Y 2 V c X C 8 x L 2 R z b j 1 Q S U N B T m V 0 L 1 B J Q 0 F O Z X Q v Q W 5 u d W F s U m V w b 3 J 0 L 1 R h Y m x l M z l f M j A y M C 5 7 a X F y X 2 9 0 a C w y N n 0 m c X V v d D s s J n F 1 b 3 Q 7 T 2 R i Y y 5 E Y X R h U 2 9 1 c m N l X F w v M S 9 k c 2 4 9 U E l D Q U 5 l d C 9 Q S U N B T m V 0 L 0 F u b n V h b F J l c G 9 y d C 9 U Y W J s Z T M 5 X z I w M j A u e 2 1 l Z G l h b l 9 1 b m t u b 3 d u L D I 3 f S Z x d W 9 0 O y w m c X V v d D t P Z G J j L k R h d G F T b 3 V y Y 2 V c X C 8 x L 2 R z b j 1 Q S U N B T m V 0 L 1 B J Q 0 F O Z X Q v Q W 5 u d W F s U m V w b 3 J 0 L 1 R h Y m x l M z l f M j A y M C 5 7 a X F y X 3 V u a 2 5 v d 2 4 s M j h 9 J n F 1 b 3 Q 7 X S w m c X V v d D t S Z W x h d G l v b n N o a X B J b m Z v J n F 1 b 3 Q 7 O l t d f S I g L z 4 8 R W 5 0 c n k g V H l w Z T 0 i R m l s b F R h c m d l d E 5 h b W V D d X N 0 b 2 1 p e m V k I i B W Y W x 1 Z T 0 i b D E i I C 8 + P C 9 T d G F i b G V F b n R y a W V z P j w v S X R l b T 4 8 S X R l b T 4 8 S X R l b U x v Y 2 F 0 a W 9 u P j x J d G V t V H l w Z T 5 G b 3 J t d W x h P C 9 J d G V t V H l w Z T 4 8 S X R l b V B h d G g + U 2 V j d G l v b j E v V G F i b G U z O V 8 y M D I w L 1 N v d X J j Z T w v S X R l b V B h d G g + P C 9 J d G V t T G 9 j Y X R p b 2 4 + P F N 0 Y W J s Z U V u d H J p Z X M g L z 4 8 L 0 l 0 Z W 0 + P E l 0 Z W 0 + P E l 0 Z W 1 M b 2 N h d G l v b j 4 8 S X R l b V R 5 c G U + R m 9 y b X V s Y T w v S X R l b V R 5 c G U + P E l 0 Z W 1 Q Y X R o P l N l Y 3 R p b 2 4 x L 1 R h Y m x l M z l f M j A y M C 9 Q S U N B T m V 0 X 0 R h d G F i Y X N l P C 9 J d G V t U G F 0 a D 4 8 L 0 l 0 Z W 1 M b 2 N h d G l v b j 4 8 U 3 R h Y m x l R W 5 0 c m l l c y A v P j w v S X R l b T 4 8 S X R l b T 4 8 S X R l b U x v Y 2 F 0 a W 9 u P j x J d G V t V H l w Z T 5 G b 3 J t d W x h P C 9 J d G V t V H l w Z T 4 8 S X R l b V B h d G g + U 2 V j d G l v b j E v V G F i b G U z O V 8 y M D I w L 0 F u b n V h b F J l c G 9 y d F 9 T Y 2 h l b W E 8 L 0 l 0 Z W 1 Q Y X R o P j w v S X R l b U x v Y 2 F 0 a W 9 u P j x T d G F i b G V F b n R y a W V z I C 8 + P C 9 J d G V t P j x J d G V t P j x J d G V t T G 9 j Y X R p b 2 4 + P E l 0 Z W 1 U e X B l P k Z v c m 1 1 b G E 8 L 0 l 0 Z W 1 U e X B l P j x J d G V t U G F 0 a D 5 T Z W N 0 a W 9 u M S 9 U Y W J s Z T M 5 X z I w M j A v V G F i b G U z O V 8 y M D I w X 1 R h Y m x l P C 9 J d G V t U G F 0 a D 4 8 L 0 l 0 Z W 1 M b 2 N h d G l v b j 4 8 U 3 R h Y m x l R W 5 0 c m l l c y A v P j w v S X R l b T 4 8 S X R l b T 4 8 S X R l b U x v Y 2 F 0 a W 9 u P j x J d G V t V H l w Z T 5 G b 3 J t d W x h P C 9 J d G V t V H l w Z T 4 8 S X R l b V B h d G g + U 2 V j d G l v b j E v V G F i b G U z N l 8 y M D I w 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Z p b G x U Y X J n Z X Q i I F Z h b H V l P S J z V G F i b G U z N l 8 y M D I w I i A v P j x F b n R y e S B U e X B l P S J G a W x s Z W R D b 2 1 w b G V 0 Z V J l c 3 V s d F R v V 2 9 y a 3 N o Z W V 0 I i B W Y W x 1 Z T 0 i b D E i I C 8 + P E V u d H J 5 I F R 5 c G U 9 I l J l Y 2 9 2 Z X J 5 V G F y Z 2 V 0 U 2 h l Z X Q i I F Z h b H V l P S J z U 2 h l Z X Q 1 M S I g L z 4 8 R W 5 0 c n k g V H l w Z T 0 i U m V j b 3 Z l c n l U Y X J n Z X R D b 2 x 1 b W 4 i I F Z h b H V l P S J s M S I g L z 4 8 R W 5 0 c n k g V H l w Z T 0 i U m V j b 3 Z l c n l U Y X J n Z X R S b 3 c i I F Z h b H V l P S J s M S I g L z 4 8 R W 5 0 c n k g V H l w Z T 0 i Q n V m Z m V y T m V 4 d F J l Z n J l c 2 g i I F Z h b H V l P S J s M S I g L z 4 8 R W 5 0 c n k g V H l w Z T 0 i U m V z d W x 0 V H l w Z S I g V m F s d W U 9 I n N U Y W J s Z S I g L z 4 8 R W 5 0 c n k g V H l w Z T 0 i T m F t Z V V w Z G F 0 Z W R B Z n R l c k Z p b G w i I F Z h b H V l P S J s M S I g L z 4 8 R W 5 0 c n k g V H l w Z T 0 i Q W R k Z W R U b 0 R h d G F N b 2 R l b C I g V m F s d W U 9 I m w w I i A v P j x F b n R y e S B U e X B l P S J G a W x s Q 2 9 1 b n Q i I F Z h b H V l P S J s M z Y i I C 8 + P E V u d H J 5 I F R 5 c G U 9 I k Z p b G x F c n J v c k N v Z G U i I F Z h b H V l P S J z V W 5 r b m 9 3 b i I g L z 4 8 R W 5 0 c n k g V H l w Z T 0 i R m l s b E V y c m 9 y Q 2 9 1 b n Q i I F Z h b H V l P S J s M C I g L z 4 8 R W 5 0 c n k g V H l w Z T 0 i R m l s b E x h c 3 R V c G R h d G V k I i B W Y W x 1 Z T 0 i Z D I w M j A t M T I t M D d U M T E 6 M j Q 6 M D M u N D I 1 O T c 4 O V o i I C 8 + P E V u d H J 5 I F R 5 c G U 9 I k Z p b G x D b 2 x 1 b W 5 U e X B l c y I g V m F s d W U 9 I n N C U V V G Q m c 9 P S I g L z 4 8 R W 5 0 c n k g V H l w Z T 0 i R m l s b E N v b H V t b k 5 h b W V z I i B W Y W x 1 Z T 0 i c 1 s m c X V v d D t 5 Z W F y J n F 1 b 3 Q 7 L C Z x d W 9 0 O 2 1 v b n R o J n F 1 b 3 Q 7 L C Z x d W 9 0 O 2 1 l Z G l h b i Z x d W 9 0 O y w m c X V v d D t p c X I m c X V v d D t d I i A v P j x F b n R y e S B U e X B l P S J G a W x s U 3 R h d H V z I i B W Y W x 1 Z T 0 i c 0 N v b X B s Z X R l I i A v P j x F b n R y e S B U e X B l P S J S Z W x h d G l v b n N o a X B J b m Z v Q 2 9 u d G F p b m V y I i B W Y W x 1 Z T 0 i c 3 s m c X V v d D t j b 2 x 1 b W 5 D b 3 V u d C Z x d W 9 0 O z o 0 L C Z x d W 9 0 O 2 t l e U N v b H V t b k 5 h b W V z J n F 1 b 3 Q 7 O l t d L C Z x d W 9 0 O 3 F 1 Z X J 5 U m V s Y X R p b 2 5 z a G l w c y Z x d W 9 0 O z p b X S w m c X V v d D t j b 2 x 1 b W 5 J Z G V u d G l 0 a W V z J n F 1 b 3 Q 7 O l s m c X V v d D t P Z G J j L k R h d G F T b 3 V y Y 2 V c X C 8 x L 2 R z b j 1 Q S U N B T m V 0 L 1 B J Q 0 F O Z X Q v Q W 5 u d W F s U m V w b 3 J 0 L 1 R h Y m x l M z Z f M j A y M C 5 7 e W V h c i w w f S Z x d W 9 0 O y w m c X V v d D t P Z G J j L k R h d G F T b 3 V y Y 2 V c X C 8 x L 2 R z b j 1 Q S U N B T m V 0 L 1 B J Q 0 F O Z X Q v Q W 5 u d W F s U m V w b 3 J 0 L 1 R h Y m x l M z Z f M j A y M C 5 7 b W 9 u d G g s M X 0 m c X V v d D s s J n F 1 b 3 Q 7 T 2 R i Y y 5 E Y X R h U 2 9 1 c m N l X F w v M S 9 k c 2 4 9 U E l D Q U 5 l d C 9 Q S U N B T m V 0 L 0 F u b n V h b F J l c G 9 y d C 9 U Y W J s Z T M 2 X z I w M j A u e 2 1 l Z G l h b i w y f S Z x d W 9 0 O y w m c X V v d D t P Z G J j L k R h d G F T b 3 V y Y 2 V c X C 8 x L 2 R z b j 1 Q S U N B T m V 0 L 1 B J Q 0 F O Z X Q v Q W 5 u d W F s U m V w b 3 J 0 L 1 R h Y m x l M z Z f M j A y M C 5 7 a X F y L D N 9 J n F 1 b 3 Q 7 X S w m c X V v d D t D b 2 x 1 b W 5 D b 3 V u d C Z x d W 9 0 O z o 0 L C Z x d W 9 0 O 0 t l e U N v b H V t b k 5 h b W V z J n F 1 b 3 Q 7 O l t d L C Z x d W 9 0 O 0 N v b H V t b k l k Z W 5 0 a X R p Z X M m c X V v d D s 6 W y Z x d W 9 0 O 0 9 k Y m M u R G F 0 Y V N v d X J j Z V x c L z E v Z H N u P V B J Q 0 F O Z X Q v U E l D Q U 5 l d C 9 B b m 5 1 Y W x S Z X B v c n Q v V G F i b G U z N l 8 y M D I w L n t 5 Z W F y L D B 9 J n F 1 b 3 Q 7 L C Z x d W 9 0 O 0 9 k Y m M u R G F 0 Y V N v d X J j Z V x c L z E v Z H N u P V B J Q 0 F O Z X Q v U E l D Q U 5 l d C 9 B b m 5 1 Y W x S Z X B v c n Q v V G F i b G U z N l 8 y M D I w L n t t b 2 5 0 a C w x f S Z x d W 9 0 O y w m c X V v d D t P Z G J j L k R h d G F T b 3 V y Y 2 V c X C 8 x L 2 R z b j 1 Q S U N B T m V 0 L 1 B J Q 0 F O Z X Q v Q W 5 u d W F s U m V w b 3 J 0 L 1 R h Y m x l M z Z f M j A y M C 5 7 b W V k a W F u L D J 9 J n F 1 b 3 Q 7 L C Z x d W 9 0 O 0 9 k Y m M u R G F 0 Y V N v d X J j Z V x c L z E v Z H N u P V B J Q 0 F O Z X Q v U E l D Q U 5 l d C 9 B b m 5 1 Y W x S Z X B v c n Q v V G F i b G U z N l 8 y M D I w L n t p c X I s M 3 0 m c X V v d D t d L C Z x d W 9 0 O 1 J l b G F 0 a W 9 u c 2 h p c E l u Z m 8 m c X V v d D s 6 W 1 1 9 I i A v P j x F b n R y e S B U e X B l P S J G a W x s V G F y Z 2 V 0 T m F t Z U N 1 c 3 R v b W l 6 Z W Q i I F Z h b H V l P S J s M S I g L z 4 8 L 1 N 0 Y W J s Z U V u d H J p Z X M + P C 9 J d G V t P j x J d G V t P j x J d G V t T G 9 j Y X R p b 2 4 + P E l 0 Z W 1 U e X B l P k Z v c m 1 1 b G E 8 L 0 l 0 Z W 1 U e X B l P j x J d G V t U G F 0 a D 5 T Z W N 0 a W 9 u M S 9 U Y W J s Z T M 2 X z I w M j A v U 2 9 1 c m N l P C 9 J d G V t U G F 0 a D 4 8 L 0 l 0 Z W 1 M b 2 N h d G l v b j 4 8 U 3 R h Y m x l R W 5 0 c m l l c y A v P j w v S X R l b T 4 8 S X R l b T 4 8 S X R l b U x v Y 2 F 0 a W 9 u P j x J d G V t V H l w Z T 5 G b 3 J t d W x h P C 9 J d G V t V H l w Z T 4 8 S X R l b V B h d G g + U 2 V j d G l v b j E v V G F i b G U z N l 8 y M D I w L 1 B J Q 0 F O Z X R f R G F 0 Y W J h c 2 U 8 L 0 l 0 Z W 1 Q Y X R o P j w v S X R l b U x v Y 2 F 0 a W 9 u P j x T d G F i b G V F b n R y a W V z I C 8 + P C 9 J d G V t P j x J d G V t P j x J d G V t T G 9 j Y X R p b 2 4 + P E l 0 Z W 1 U e X B l P k Z v c m 1 1 b G E 8 L 0 l 0 Z W 1 U e X B l P j x J d G V t U G F 0 a D 5 T Z W N 0 a W 9 u M S 9 U Y W J s Z T M 2 X z I w M j A v Q W 5 u d W F s U m V w b 3 J 0 X 1 N j a G V t Y T w v S X R l b V B h d G g + P C 9 J d G V t T G 9 j Y X R p b 2 4 + P F N 0 Y W J s Z U V u d H J p Z X M g L z 4 8 L 0 l 0 Z W 0 + P E l 0 Z W 0 + P E l 0 Z W 1 M b 2 N h d G l v b j 4 8 S X R l b V R 5 c G U + R m 9 y b X V s Y T w v S X R l b V R 5 c G U + P E l 0 Z W 1 Q Y X R o P l N l Y 3 R p b 2 4 x L 1 R h Y m x l M z Z f M j A y M C 9 U Y W J s Z T M 2 X z I w M j B f V G F i b G U 8 L 0 l 0 Z W 1 Q Y X R o P j w v S X R l b U x v Y 2 F 0 a W 9 u P j x T d G F i b G V F b n R y a W V z I C 8 + P C 9 J d G V t P j x J d G V t P j x J d G V t T G 9 j Y X R p b 2 4 + P E l 0 Z W 1 U e X B l P k Z v c m 1 1 b G E 8 L 0 l 0 Z W 1 U e X B l P j x J d G V t U G F 0 a D 5 T Z W N 0 a W 9 u M S 9 0 Y m w x N i 9 T b 3 J 0 Z W Q l M j B S b 3 d z P C 9 J d G V t U G F 0 a D 4 8 L 0 l 0 Z W 1 M b 2 N h d G l v b j 4 8 U 3 R h Y m x l R W 5 0 c m l l c y A v P j w v S X R l b T 4 8 S X R l b T 4 8 S X R l b U x v Y 2 F 0 a W 9 u P j x J d G V t V H l w Z T 5 G b 3 J t d W x h P C 9 J d G V t V H l w Z T 4 8 S X R l b V B h d G g + U 2 V j d G l v b j E v d G J s M T Y v U m V t b 3 Z l Z C U y M E N v b H V t b n M 8 L 0 l 0 Z W 1 Q Y X R o P j w v S X R l b U x v Y 2 F 0 a W 9 u P j x T d G F i b G V F b n R y a W V z I C 8 + P C 9 J d G V t P j x J d G V t P j x J d G V t T G 9 j Y X R p b 2 4 + P E l 0 Z W 1 U e X B l P k Z v c m 1 1 b G E 8 L 0 l 0 Z W 1 U e X B l P j x J d G V t U G F 0 a D 5 T Z W N 0 a W 9 u M S 9 0 Y m w 1 L 1 N v c n R l Z C U y M F J v d 3 M 8 L 0 l 0 Z W 1 Q Y X R o P j w v S X R l b U x v Y 2 F 0 a W 9 u P j x T d G F i b G V F b n R y a W V z I C 8 + P C 9 J d G V t P j x J d G V t P j x J d G V t T G 9 j Y X R p b 2 4 + P E l 0 Z W 1 U e X B l P k Z v c m 1 1 b G E 8 L 0 l 0 Z W 1 U e X B l P j x J d G V t U G F 0 a D 5 T Z W N 0 a W 9 u M S 9 0 Y m w 1 L 1 J l b W 9 2 Z W Q l M j B D b 2 x 1 b W 5 z P C 9 J d G V t U G F 0 a D 4 8 L 0 l 0 Z W 1 M b 2 N h d G l v b j 4 8 U 3 R h Y m x l R W 5 0 c m l l c y A v P j w v S X R l b T 4 8 S X R l b T 4 8 S X R l b U x v Y 2 F 0 a W 9 u P j x J d G V t V H l w Z T 5 G b 3 J t d W x h P C 9 J d G V t V H l w Z T 4 8 S X R l b V B h d G g + U 2 V j d G l v b j E v d G J s M T k l M j A o M i k 8 L 0 l 0 Z W 1 Q Y X R o P j w v S X R l b U x v Y 2 F 0 a W 9 u P j x T d G F i b G V F b n R y a W V z P j x F b n R y e S B U e X B l P S J J c 1 B y a X Z h d G U i I F Z h b H V l P S J s M C I g L z 4 8 R W 5 0 c n k g V H l w Z T 0 i Q n V m Z m V y T m V 4 d F J l Z n J l c 2 g i I F Z h b H V l P S J s M S I g L z 4 8 R W 5 0 c n k g V H l w Z T 0 i U m V z d W x 0 V H l w Z S I g V m F s d W U 9 I n N U Y W J s Z S I g L z 4 8 R W 5 0 c n k g V H l w Z T 0 i T m F 2 a W d h d G l v b l N 0 Z X B O Y W 1 l I i B W Y W x 1 Z T 0 i c 0 5 h d m l n Y X R p b 2 4 i I C 8 + P E V u d H J 5 I F R 5 c G U 9 I k Z p b G x F b m F i b G V k I i B W Y W x 1 Z T 0 i b D E i I C 8 + P E V u d H J 5 I F R 5 c G U 9 I k Z p b G x P Y m p l Y 3 R U e X B l I i B W Y W x 1 Z T 0 i c 1 R h Y m x l I i A v P j x F b n R y e S B U e X B l P S J G a W x s V G 9 E Y X R h T W 9 k Z W x F b m F i b G V k I i B W Y W x 1 Z T 0 i b D A i I C 8 + P E V u d H J 5 I F R 5 c G U 9 I k Z p b G x U Y X J n Z X Q i I F Z h b H V l P S J z X 3 R i b D E 5 N i I g L z 4 8 R W 5 0 c n k g V H l w Z T 0 i R m l s b G V k Q 2 9 t c G x l d G V S Z X N 1 b H R U b 1 d v c m t z a G V l d C I g V m F s d W U 9 I m w x I i A v P j x F b n R y e S B U e X B l P S J G a W x s Q 2 9 s d W 1 u V H l w Z X M i I F Z h b H V l P S J z Q m d Z Q 0 J n S U d B Z 1 l D Q m d J R 0 F n W U N C Z 0 l H Q W d Z Q 0 J n S U d B Z 1 l D Q m d J R 0 F n W T 0 i I C 8 + P E V u d H J 5 I F R 5 c G U 9 I k Z p b G x D b 2 x 1 b W 5 O Y W 1 l c y I g V m F s d W U 9 I n N b J n F 1 b 3 Q 7 W W V h c i Z x d W 9 0 O y w m c X V v d D t P c m d h b m l z Y X R p b 2 4 m c X V v d D s s J n F 1 b 3 Q 7 Q m x v b 2 Q g L y B s e W 1 w a G F 0 a W M m c X V v d D s s J n F 1 b 3 Q 7 Q m x v b 2 Q g L y B s e W 1 w a G F 0 a W M g K C U p J n F 1 b 3 Q 7 L C Z x d W 9 0 O 0 J v Z H k g d 2 F s b C B h b m Q g Y 2 F 2 a X R p Z X M m c X V v d D s s J n F 1 b 3 Q 7 Q m 9 k e S B 3 Y W x s I G F u Z C B j Y X Z p d G l l c y A o J S k m c X V v d D s s J n F 1 b 3 Q 7 Q 2 F y Z G l v d m F z Y 3 V s Y X I m c X V v d D s s J n F 1 b 3 Q 7 Q 2 F y Z G l v d m F z Y 3 V s Y X I g K C U p J n F 1 b 3 Q 7 L C Z x d W 9 0 O 0 V u Z G 9 j c m l u Z S A v I G 1 l d G F i b 2 x p Y y Z x d W 9 0 O y w m c X V v d D t F b m R v Y 3 J p b m U g L y B t Z X R h Y m 9 s a W M g K C U p J n F 1 b 3 Q 7 L C Z x d W 9 0 O 0 d h c 3 R y b 2 l u d G V z d G l u Y W w m c X V v d D s s J n F 1 b 3 Q 7 R 2 F z d H J v a W 5 0 Z X N 0 a W 5 h b C A o J S k m c X V v d D s s J n F 1 b 3 Q 7 S W 5 m Z W N 0 a W 9 u J n F 1 b 3 Q 7 L C Z x d W 9 0 O 0 l u Z m V j d G l v b i A o J S k m c X V v d D s s J n F 1 b 3 Q 7 T X V s d G l z e X N 0 Z W 0 m c X V v d D s s J n F 1 b 3 Q 7 T X V s d G l z e X N 0 Z W 0 g K C U p J n F 1 b 3 Q 7 L C Z x d W 9 0 O 0 1 1 c 2 N 1 b G 9 z a 2 V s Z X R h b C Z x d W 9 0 O y w m c X V v d D t N d X N j d W x v c 2 t l b G V 0 Y W w g K C U p J n F 1 b 3 Q 7 L C Z x d W 9 0 O 0 5 l d X J v b G 9 n a W N h b C Z x d W 9 0 O y w m c X V v d D t O Z X V y b 2 x v Z 2 l j Y W w g K C U p J n F 1 b 3 Q 7 L C Z x d W 9 0 O 0 9 u Y 2 9 s b 2 d 5 J n F 1 b 3 Q 7 L C Z x d W 9 0 O 0 9 u Y 2 9 s b 2 d 5 I C g l K S Z x d W 9 0 O y w m c X V v d D t S Z X N w a X J h d G 9 y e S Z x d W 9 0 O y w m c X V v d D t S Z X N w a X J h d G 9 y e S A o J S k m c X V v d D s s J n F 1 b 3 Q 7 V H J h d W 1 h J n F 1 b 3 Q 7 L C Z x d W 9 0 O 1 R y Y X V t Y S A o J S k m c X V v d D s s J n F 1 b 3 Q 7 T 3 R o Z X I m c X V v d D s s J n F 1 b 3 Q 7 T 3 R o Z X I g K C U p J n F 1 b 3 Q 7 L C Z x d W 9 0 O 1 V u a 2 5 v d 2 4 m c X V v d D s s J n F 1 b 3 Q 7 V W 5 r b m 9 3 b i A o J S k m c X V v d D s s J n F 1 b 3 Q 7 V G 9 0 Y W w m c X V v d D s s J n F 1 b 3 Q 7 V G 9 0 Y W w g K C U p J n F 1 b 3 Q 7 X S I g L z 4 8 R W 5 0 c n k g V H l w Z T 0 i R m l s b F N 0 Y X R 1 c y I g V m F s d W U 9 I n N D b 2 1 w b G V 0 Z S I g L z 4 8 R W 5 0 c n k g V H l w Z T 0 i R m l s b E x h c 3 R V c G R h d G V k I i B W Y W x 1 Z T 0 i Z D I w M j A t M T I t M D d U M T c 6 M j Y 6 N D M u N j M 4 N T I 2 M V o i I C 8 + P E V u d H J 5 I F R 5 c G U 9 I k Z p b G x D b 3 V u d C I g V m F s d W U 9 I m w x M D A i I C 8 + P E V u d H J 5 I F R 5 c G U 9 I k Z p b G x F c n J v c k N v d W 5 0 I i B W Y W x 1 Z T 0 i b D A i I C 8 + P E V u d H J 5 I F R 5 c G U 9 I l J l b G F 0 a W 9 u c 2 h p c E l u Z m 9 D b 2 5 0 Y W l u Z X I i I F Z h b H V l P S J z e y Z x d W 9 0 O 2 N v b H V t b k N v d W 5 0 J n F 1 b 3 Q 7 O j M y L C Z x d W 9 0 O 2 t l e U N v b H V t b k 5 h b W V z J n F 1 b 3 Q 7 O l t d L C Z x d W 9 0 O 3 F 1 Z X J 5 U m V s Y X R p b 2 5 z a G l w c y Z x d W 9 0 O z p b X S w m c X V v d D t j b 2 x 1 b W 5 J Z G V u d G l 0 a W V z J n F 1 b 3 Q 7 O l s m c X V v d D t P Z G J j L k R h d G F T b 3 V y Y 2 V c X C 8 x L 2 R z b j 1 Q S U N B T m V 0 L 1 B J Q 0 F O Z X Q v Q W 5 u d W F s U m V w b 3 J 0 L 3 R i b D E 5 L n t Z Z W F y L D B 9 J n F 1 b 3 Q 7 L C Z x d W 9 0 O 0 9 k Y m M u R G F 0 Y V N v d X J j Z V x c L z E v Z H N u P V B J Q 0 F O Z X Q v U E l D Q U 5 l d C 9 B b m 5 1 Y W x S Z X B v c n Q v d G J s M T k u e 0 9 y Z 2 F u a X N h d G l v b i w x f S Z x d W 9 0 O y w m c X V v d D t P Z G J j L k R h d G F T b 3 V y Y 2 V c X C 8 x L 2 R z b j 1 Q S U N B T m V 0 L 1 B J Q 0 F O Z X Q v Q W 5 u d W F s U m V w b 3 J 0 L 3 R i b D E 5 L n t C b G 9 v Z C A v I G x 5 b X B o Y X R p Y y w y f S Z x d W 9 0 O y w m c X V v d D t P Z G J j L k R h d G F T b 3 V y Y 2 V c X C 8 x L 2 R z b j 1 Q S U N B T m V 0 L 1 B J Q 0 F O Z X Q v Q W 5 u d W F s U m V w b 3 J 0 L 3 R i b D E 5 L n t C b G 9 v Z C A v I G x 5 b X B o Y X R p Y y A o J S k s M 3 0 m c X V v d D s s J n F 1 b 3 Q 7 T 2 R i Y y 5 E Y X R h U 2 9 1 c m N l X F w v M S 9 k c 2 4 9 U E l D Q U 5 l d C 9 Q S U N B T m V 0 L 0 F u b n V h b F J l c G 9 y d C 9 0 Y m w x O S 5 7 Q m 9 k e S B 3 Y W x s I G F u Z C B j Y X Z p d G l l c y w 0 f S Z x d W 9 0 O y w m c X V v d D t P Z G J j L k R h d G F T b 3 V y Y 2 V c X C 8 x L 2 R z b j 1 Q S U N B T m V 0 L 1 B J Q 0 F O Z X Q v Q W 5 u d W F s U m V w b 3 J 0 L 3 R i b D E 5 L n t C b 2 R 5 I H d h b G w g Y W 5 k I G N h d m l 0 a W V z I C g l K S w 1 f S Z x d W 9 0 O y w m c X V v d D t P Z G J j L k R h d G F T b 3 V y Y 2 V c X C 8 x L 2 R z b j 1 Q S U N B T m V 0 L 1 B J Q 0 F O Z X Q v Q W 5 u d W F s U m V w b 3 J 0 L 3 R i b D E 5 L n t D Y X J k a W 9 2 Y X N j d W x h c i w 2 f S Z x d W 9 0 O y w m c X V v d D t P Z G J j L k R h d G F T b 3 V y Y 2 V c X C 8 x L 2 R z b j 1 Q S U N B T m V 0 L 1 B J Q 0 F O Z X Q v Q W 5 u d W F s U m V w b 3 J 0 L 3 R i b D E 5 L n t D Y X J k a W 9 2 Y X N j d W x h c i A o J S k s N 3 0 m c X V v d D s s J n F 1 b 3 Q 7 T 2 R i Y y 5 E Y X R h U 2 9 1 c m N l X F w v M S 9 k c 2 4 9 U E l D Q U 5 l d C 9 Q S U N B T m V 0 L 0 F u b n V h b F J l c G 9 y d C 9 0 Y m w x O S 5 7 R W 5 k b 2 N y a W 5 l I C 8 g b W V 0 Y W J v b G l j L D h 9 J n F 1 b 3 Q 7 L C Z x d W 9 0 O 0 9 k Y m M u R G F 0 Y V N v d X J j Z V x c L z E v Z H N u P V B J Q 0 F O Z X Q v U E l D Q U 5 l d C 9 B b m 5 1 Y W x S Z X B v c n Q v d G J s M T k u e 0 V u Z G 9 j c m l u Z S A v I G 1 l d G F i b 2 x p Y y A o J S k s O X 0 m c X V v d D s s J n F 1 b 3 Q 7 T 2 R i Y y 5 E Y X R h U 2 9 1 c m N l X F w v M S 9 k c 2 4 9 U E l D Q U 5 l d C 9 Q S U N B T m V 0 L 0 F u b n V h b F J l c G 9 y d C 9 0 Y m w x O S 5 7 R 2 F z d H J v a W 5 0 Z X N 0 a W 5 h b C w x M H 0 m c X V v d D s s J n F 1 b 3 Q 7 T 2 R i Y y 5 E Y X R h U 2 9 1 c m N l X F w v M S 9 k c 2 4 9 U E l D Q U 5 l d C 9 Q S U N B T m V 0 L 0 F u b n V h b F J l c G 9 y d C 9 0 Y m w x O S 5 7 R 2 F z d H J v a W 5 0 Z X N 0 a W 5 h b C A o J S k s M T F 9 J n F 1 b 3 Q 7 L C Z x d W 9 0 O 0 9 k Y m M u R G F 0 Y V N v d X J j Z V x c L z E v Z H N u P V B J Q 0 F O Z X Q v U E l D Q U 5 l d C 9 B b m 5 1 Y W x S Z X B v c n Q v d G J s M T k u e 0 l u Z m V j d G l v b i w x M n 0 m c X V v d D s s J n F 1 b 3 Q 7 T 2 R i Y y 5 E Y X R h U 2 9 1 c m N l X F w v M S 9 k c 2 4 9 U E l D Q U 5 l d C 9 Q S U N B T m V 0 L 0 F u b n V h b F J l c G 9 y d C 9 0 Y m w x O S 5 7 S W 5 m Z W N 0 a W 9 u I C g l K S w x M 3 0 m c X V v d D s s J n F 1 b 3 Q 7 T 2 R i Y y 5 E Y X R h U 2 9 1 c m N l X F w v M S 9 k c 2 4 9 U E l D Q U 5 l d C 9 Q S U N B T m V 0 L 0 F u b n V h b F J l c G 9 y d C 9 0 Y m w x O S 5 7 T X V s d G l z e X N 0 Z W 0 s M T R 9 J n F 1 b 3 Q 7 L C Z x d W 9 0 O 0 9 k Y m M u R G F 0 Y V N v d X J j Z V x c L z E v Z H N u P V B J Q 0 F O Z X Q v U E l D Q U 5 l d C 9 B b m 5 1 Y W x S Z X B v c n Q v d G J s M T k u e 0 1 1 b H R p c 3 l z d G V t I C g l K S w x N X 0 m c X V v d D s s J n F 1 b 3 Q 7 T 2 R i Y y 5 E Y X R h U 2 9 1 c m N l X F w v M S 9 k c 2 4 9 U E l D Q U 5 l d C 9 Q S U N B T m V 0 L 0 F u b n V h b F J l c G 9 y d C 9 0 Y m w x O S 5 7 T X V z Y 3 V s b 3 N r Z W x l d G F s L D E 2 f S Z x d W 9 0 O y w m c X V v d D t P Z G J j L k R h d G F T b 3 V y Y 2 V c X C 8 x L 2 R z b j 1 Q S U N B T m V 0 L 1 B J Q 0 F O Z X Q v Q W 5 u d W F s U m V w b 3 J 0 L 3 R i b D E 5 L n t N d X N j d W x v c 2 t l b G V 0 Y W w g K C U p L D E 3 f S Z x d W 9 0 O y w m c X V v d D t P Z G J j L k R h d G F T b 3 V y Y 2 V c X C 8 x L 2 R z b j 1 Q S U N B T m V 0 L 1 B J Q 0 F O Z X Q v Q W 5 u d W F s U m V w b 3 J 0 L 3 R i b D E 5 L n t O Z X V y b 2 x v Z 2 l j Y W w s M T h 9 J n F 1 b 3 Q 7 L C Z x d W 9 0 O 0 9 k Y m M u R G F 0 Y V N v d X J j Z V x c L z E v Z H N u P V B J Q 0 F O Z X Q v U E l D Q U 5 l d C 9 B b m 5 1 Y W x S Z X B v c n Q v d G J s M T k u e 0 5 l d X J v b G 9 n a W N h b C A o J S k s M T l 9 J n F 1 b 3 Q 7 L C Z x d W 9 0 O 0 9 k Y m M u R G F 0 Y V N v d X J j Z V x c L z E v Z H N u P V B J Q 0 F O Z X Q v U E l D Q U 5 l d C 9 B b m 5 1 Y W x S Z X B v c n Q v d G J s M T k u e 0 9 u Y 2 9 s b 2 d 5 L D I w f S Z x d W 9 0 O y w m c X V v d D t P Z G J j L k R h d G F T b 3 V y Y 2 V c X C 8 x L 2 R z b j 1 Q S U N B T m V 0 L 1 B J Q 0 F O Z X Q v Q W 5 u d W F s U m V w b 3 J 0 L 3 R i b D E 5 L n t P b m N v b G 9 n e S A o J S k s M j F 9 J n F 1 b 3 Q 7 L C Z x d W 9 0 O 0 9 k Y m M u R G F 0 Y V N v d X J j Z V x c L z E v Z H N u P V B J Q 0 F O Z X Q v U E l D Q U 5 l d C 9 B b m 5 1 Y W x S Z X B v c n Q v d G J s M T k u e 1 J l c 3 B p c m F 0 b 3 J 5 L D I y f S Z x d W 9 0 O y w m c X V v d D t P Z G J j L k R h d G F T b 3 V y Y 2 V c X C 8 x L 2 R z b j 1 Q S U N B T m V 0 L 1 B J Q 0 F O Z X Q v Q W 5 u d W F s U m V w b 3 J 0 L 3 R i b D E 5 L n t S Z X N w a X J h d G 9 y e S A o J S k s M j N 9 J n F 1 b 3 Q 7 L C Z x d W 9 0 O 0 9 k Y m M u R G F 0 Y V N v d X J j Z V x c L z E v Z H N u P V B J Q 0 F O Z X Q v U E l D Q U 5 l d C 9 B b m 5 1 Y W x S Z X B v c n Q v d G J s M T k u e 1 R y Y X V t Y S w y N H 0 m c X V v d D s s J n F 1 b 3 Q 7 T 2 R i Y y 5 E Y X R h U 2 9 1 c m N l X F w v M S 9 k c 2 4 9 U E l D Q U 5 l d C 9 Q S U N B T m V 0 L 0 F u b n V h b F J l c G 9 y d C 9 0 Y m w x O S 5 7 V H J h d W 1 h I C g l K S w y N X 0 m c X V v d D s s J n F 1 b 3 Q 7 T 2 R i Y y 5 E Y X R h U 2 9 1 c m N l X F w v M S 9 k c 2 4 9 U E l D Q U 5 l d C 9 Q S U N B T m V 0 L 0 F u b n V h b F J l c G 9 y d C 9 0 Y m w x O S 5 7 T 3 R o Z X I s M j Z 9 J n F 1 b 3 Q 7 L C Z x d W 9 0 O 0 9 k Y m M u R G F 0 Y V N v d X J j Z V x c L z E v Z H N u P V B J Q 0 F O Z X Q v U E l D Q U 5 l d C 9 B b m 5 1 Y W x S Z X B v c n Q v d G J s M T k u e 0 9 0 a G V y I C g l K S w y N 3 0 m c X V v d D s s J n F 1 b 3 Q 7 T 2 R i Y y 5 E Y X R h U 2 9 1 c m N l X F w v M S 9 k c 2 4 9 U E l D Q U 5 l d C 9 Q S U N B T m V 0 L 0 F u b n V h b F J l c G 9 y d C 9 0 Y m w x O S 5 7 V W 5 r b m 9 3 b i w y O H 0 m c X V v d D s s J n F 1 b 3 Q 7 T 2 R i Y y 5 E Y X R h U 2 9 1 c m N l X F w v M S 9 k c 2 4 9 U E l D Q U 5 l d C 9 Q S U N B T m V 0 L 0 F u b n V h b F J l c G 9 y d C 9 0 Y m w x O S 5 7 V W 5 r b m 9 3 b i A o J S k s M j l 9 J n F 1 b 3 Q 7 L C Z x d W 9 0 O 0 9 k Y m M u R G F 0 Y V N v d X J j Z V x c L z E v Z H N u P V B J Q 0 F O Z X Q v U E l D Q U 5 l d C 9 B b m 5 1 Y W x S Z X B v c n Q v d G J s M T k u e 1 R v d G F s L D M w f S Z x d W 9 0 O y w m c X V v d D t P Z G J j L k R h d G F T b 3 V y Y 2 V c X C 8 x L 2 R z b j 1 Q S U N B T m V 0 L 1 B J Q 0 F O Z X Q v Q W 5 u d W F s U m V w b 3 J 0 L 3 R i b D E 5 L n t U b 3 R h b C A o J S k s M z F 9 J n F 1 b 3 Q 7 X S w m c X V v d D t D b 2 x 1 b W 5 D b 3 V u d C Z x d W 9 0 O z o z M i w m c X V v d D t L Z X l D b 2 x 1 b W 5 O Y W 1 l c y Z x d W 9 0 O z p b X S w m c X V v d D t D b 2 x 1 b W 5 J Z G V u d G l 0 a W V z J n F 1 b 3 Q 7 O l s m c X V v d D t P Z G J j L k R h d G F T b 3 V y Y 2 V c X C 8 x L 2 R z b j 1 Q S U N B T m V 0 L 1 B J Q 0 F O Z X Q v Q W 5 u d W F s U m V w b 3 J 0 L 3 R i b D E 5 L n t Z Z W F y L D B 9 J n F 1 b 3 Q 7 L C Z x d W 9 0 O 0 9 k Y m M u R G F 0 Y V N v d X J j Z V x c L z E v Z H N u P V B J Q 0 F O Z X Q v U E l D Q U 5 l d C 9 B b m 5 1 Y W x S Z X B v c n Q v d G J s M T k u e 0 9 y Z 2 F u a X N h d G l v b i w x f S Z x d W 9 0 O y w m c X V v d D t P Z G J j L k R h d G F T b 3 V y Y 2 V c X C 8 x L 2 R z b j 1 Q S U N B T m V 0 L 1 B J Q 0 F O Z X Q v Q W 5 u d W F s U m V w b 3 J 0 L 3 R i b D E 5 L n t C b G 9 v Z C A v I G x 5 b X B o Y X R p Y y w y f S Z x d W 9 0 O y w m c X V v d D t P Z G J j L k R h d G F T b 3 V y Y 2 V c X C 8 x L 2 R z b j 1 Q S U N B T m V 0 L 1 B J Q 0 F O Z X Q v Q W 5 u d W F s U m V w b 3 J 0 L 3 R i b D E 5 L n t C b G 9 v Z C A v I G x 5 b X B o Y X R p Y y A o J S k s M 3 0 m c X V v d D s s J n F 1 b 3 Q 7 T 2 R i Y y 5 E Y X R h U 2 9 1 c m N l X F w v M S 9 k c 2 4 9 U E l D Q U 5 l d C 9 Q S U N B T m V 0 L 0 F u b n V h b F J l c G 9 y d C 9 0 Y m w x O S 5 7 Q m 9 k e S B 3 Y W x s I G F u Z C B j Y X Z p d G l l c y w 0 f S Z x d W 9 0 O y w m c X V v d D t P Z G J j L k R h d G F T b 3 V y Y 2 V c X C 8 x L 2 R z b j 1 Q S U N B T m V 0 L 1 B J Q 0 F O Z X Q v Q W 5 u d W F s U m V w b 3 J 0 L 3 R i b D E 5 L n t C b 2 R 5 I H d h b G w g Y W 5 k I G N h d m l 0 a W V z I C g l K S w 1 f S Z x d W 9 0 O y w m c X V v d D t P Z G J j L k R h d G F T b 3 V y Y 2 V c X C 8 x L 2 R z b j 1 Q S U N B T m V 0 L 1 B J Q 0 F O Z X Q v Q W 5 u d W F s U m V w b 3 J 0 L 3 R i b D E 5 L n t D Y X J k a W 9 2 Y X N j d W x h c i w 2 f S Z x d W 9 0 O y w m c X V v d D t P Z G J j L k R h d G F T b 3 V y Y 2 V c X C 8 x L 2 R z b j 1 Q S U N B T m V 0 L 1 B J Q 0 F O Z X Q v Q W 5 u d W F s U m V w b 3 J 0 L 3 R i b D E 5 L n t D Y X J k a W 9 2 Y X N j d W x h c i A o J S k s N 3 0 m c X V v d D s s J n F 1 b 3 Q 7 T 2 R i Y y 5 E Y X R h U 2 9 1 c m N l X F w v M S 9 k c 2 4 9 U E l D Q U 5 l d C 9 Q S U N B T m V 0 L 0 F u b n V h b F J l c G 9 y d C 9 0 Y m w x O S 5 7 R W 5 k b 2 N y a W 5 l I C 8 g b W V 0 Y W J v b G l j L D h 9 J n F 1 b 3 Q 7 L C Z x d W 9 0 O 0 9 k Y m M u R G F 0 Y V N v d X J j Z V x c L z E v Z H N u P V B J Q 0 F O Z X Q v U E l D Q U 5 l d C 9 B b m 5 1 Y W x S Z X B v c n Q v d G J s M T k u e 0 V u Z G 9 j c m l u Z S A v I G 1 l d G F i b 2 x p Y y A o J S k s O X 0 m c X V v d D s s J n F 1 b 3 Q 7 T 2 R i Y y 5 E Y X R h U 2 9 1 c m N l X F w v M S 9 k c 2 4 9 U E l D Q U 5 l d C 9 Q S U N B T m V 0 L 0 F u b n V h b F J l c G 9 y d C 9 0 Y m w x O S 5 7 R 2 F z d H J v a W 5 0 Z X N 0 a W 5 h b C w x M H 0 m c X V v d D s s J n F 1 b 3 Q 7 T 2 R i Y y 5 E Y X R h U 2 9 1 c m N l X F w v M S 9 k c 2 4 9 U E l D Q U 5 l d C 9 Q S U N B T m V 0 L 0 F u b n V h b F J l c G 9 y d C 9 0 Y m w x O S 5 7 R 2 F z d H J v a W 5 0 Z X N 0 a W 5 h b C A o J S k s M T F 9 J n F 1 b 3 Q 7 L C Z x d W 9 0 O 0 9 k Y m M u R G F 0 Y V N v d X J j Z V x c L z E v Z H N u P V B J Q 0 F O Z X Q v U E l D Q U 5 l d C 9 B b m 5 1 Y W x S Z X B v c n Q v d G J s M T k u e 0 l u Z m V j d G l v b i w x M n 0 m c X V v d D s s J n F 1 b 3 Q 7 T 2 R i Y y 5 E Y X R h U 2 9 1 c m N l X F w v M S 9 k c 2 4 9 U E l D Q U 5 l d C 9 Q S U N B T m V 0 L 0 F u b n V h b F J l c G 9 y d C 9 0 Y m w x O S 5 7 S W 5 m Z W N 0 a W 9 u I C g l K S w x M 3 0 m c X V v d D s s J n F 1 b 3 Q 7 T 2 R i Y y 5 E Y X R h U 2 9 1 c m N l X F w v M S 9 k c 2 4 9 U E l D Q U 5 l d C 9 Q S U N B T m V 0 L 0 F u b n V h b F J l c G 9 y d C 9 0 Y m w x O S 5 7 T X V s d G l z e X N 0 Z W 0 s M T R 9 J n F 1 b 3 Q 7 L C Z x d W 9 0 O 0 9 k Y m M u R G F 0 Y V N v d X J j Z V x c L z E v Z H N u P V B J Q 0 F O Z X Q v U E l D Q U 5 l d C 9 B b m 5 1 Y W x S Z X B v c n Q v d G J s M T k u e 0 1 1 b H R p c 3 l z d G V t I C g l K S w x N X 0 m c X V v d D s s J n F 1 b 3 Q 7 T 2 R i Y y 5 E Y X R h U 2 9 1 c m N l X F w v M S 9 k c 2 4 9 U E l D Q U 5 l d C 9 Q S U N B T m V 0 L 0 F u b n V h b F J l c G 9 y d C 9 0 Y m w x O S 5 7 T X V z Y 3 V s b 3 N r Z W x l d G F s L D E 2 f S Z x d W 9 0 O y w m c X V v d D t P Z G J j L k R h d G F T b 3 V y Y 2 V c X C 8 x L 2 R z b j 1 Q S U N B T m V 0 L 1 B J Q 0 F O Z X Q v Q W 5 u d W F s U m V w b 3 J 0 L 3 R i b D E 5 L n t N d X N j d W x v c 2 t l b G V 0 Y W w g K C U p L D E 3 f S Z x d W 9 0 O y w m c X V v d D t P Z G J j L k R h d G F T b 3 V y Y 2 V c X C 8 x L 2 R z b j 1 Q S U N B T m V 0 L 1 B J Q 0 F O Z X Q v Q W 5 u d W F s U m V w b 3 J 0 L 3 R i b D E 5 L n t O Z X V y b 2 x v Z 2 l j Y W w s M T h 9 J n F 1 b 3 Q 7 L C Z x d W 9 0 O 0 9 k Y m M u R G F 0 Y V N v d X J j Z V x c L z E v Z H N u P V B J Q 0 F O Z X Q v U E l D Q U 5 l d C 9 B b m 5 1 Y W x S Z X B v c n Q v d G J s M T k u e 0 5 l d X J v b G 9 n a W N h b C A o J S k s M T l 9 J n F 1 b 3 Q 7 L C Z x d W 9 0 O 0 9 k Y m M u R G F 0 Y V N v d X J j Z V x c L z E v Z H N u P V B J Q 0 F O Z X Q v U E l D Q U 5 l d C 9 B b m 5 1 Y W x S Z X B v c n Q v d G J s M T k u e 0 9 u Y 2 9 s b 2 d 5 L D I w f S Z x d W 9 0 O y w m c X V v d D t P Z G J j L k R h d G F T b 3 V y Y 2 V c X C 8 x L 2 R z b j 1 Q S U N B T m V 0 L 1 B J Q 0 F O Z X Q v Q W 5 u d W F s U m V w b 3 J 0 L 3 R i b D E 5 L n t P b m N v b G 9 n e S A o J S k s M j F 9 J n F 1 b 3 Q 7 L C Z x d W 9 0 O 0 9 k Y m M u R G F 0 Y V N v d X J j Z V x c L z E v Z H N u P V B J Q 0 F O Z X Q v U E l D Q U 5 l d C 9 B b m 5 1 Y W x S Z X B v c n Q v d G J s M T k u e 1 J l c 3 B p c m F 0 b 3 J 5 L D I y f S Z x d W 9 0 O y w m c X V v d D t P Z G J j L k R h d G F T b 3 V y Y 2 V c X C 8 x L 2 R z b j 1 Q S U N B T m V 0 L 1 B J Q 0 F O Z X Q v Q W 5 u d W F s U m V w b 3 J 0 L 3 R i b D E 5 L n t S Z X N w a X J h d G 9 y e S A o J S k s M j N 9 J n F 1 b 3 Q 7 L C Z x d W 9 0 O 0 9 k Y m M u R G F 0 Y V N v d X J j Z V x c L z E v Z H N u P V B J Q 0 F O Z X Q v U E l D Q U 5 l d C 9 B b m 5 1 Y W x S Z X B v c n Q v d G J s M T k u e 1 R y Y X V t Y S w y N H 0 m c X V v d D s s J n F 1 b 3 Q 7 T 2 R i Y y 5 E Y X R h U 2 9 1 c m N l X F w v M S 9 k c 2 4 9 U E l D Q U 5 l d C 9 Q S U N B T m V 0 L 0 F u b n V h b F J l c G 9 y d C 9 0 Y m w x O S 5 7 V H J h d W 1 h I C g l K S w y N X 0 m c X V v d D s s J n F 1 b 3 Q 7 T 2 R i Y y 5 E Y X R h U 2 9 1 c m N l X F w v M S 9 k c 2 4 9 U E l D Q U 5 l d C 9 Q S U N B T m V 0 L 0 F u b n V h b F J l c G 9 y d C 9 0 Y m w x O S 5 7 T 3 R o Z X I s M j Z 9 J n F 1 b 3 Q 7 L C Z x d W 9 0 O 0 9 k Y m M u R G F 0 Y V N v d X J j Z V x c L z E v Z H N u P V B J Q 0 F O Z X Q v U E l D Q U 5 l d C 9 B b m 5 1 Y W x S Z X B v c n Q v d G J s M T k u e 0 9 0 a G V y I C g l K S w y N 3 0 m c X V v d D s s J n F 1 b 3 Q 7 T 2 R i Y y 5 E Y X R h U 2 9 1 c m N l X F w v M S 9 k c 2 4 9 U E l D Q U 5 l d C 9 Q S U N B T m V 0 L 0 F u b n V h b F J l c G 9 y d C 9 0 Y m w x O S 5 7 V W 5 r b m 9 3 b i w y O H 0 m c X V v d D s s J n F 1 b 3 Q 7 T 2 R i Y y 5 E Y X R h U 2 9 1 c m N l X F w v M S 9 k c 2 4 9 U E l D Q U 5 l d C 9 Q S U N B T m V 0 L 0 F u b n V h b F J l c G 9 y d C 9 0 Y m w x O S 5 7 V W 5 r b m 9 3 b i A o J S k s M j l 9 J n F 1 b 3 Q 7 L C Z x d W 9 0 O 0 9 k Y m M u R G F 0 Y V N v d X J j Z V x c L z E v Z H N u P V B J Q 0 F O Z X Q v U E l D Q U 5 l d C 9 B b m 5 1 Y W x S Z X B v c n Q v d G J s M T k u e 1 R v d G F s L D M w f S Z x d W 9 0 O y w m c X V v d D t P Z G J j L k R h d G F T b 3 V y Y 2 V c X C 8 x L 2 R z b j 1 Q S U N B T m V 0 L 1 B J Q 0 F O Z X Q v Q W 5 u d W F s U m V w b 3 J 0 L 3 R i b D E 5 L n t U b 3 R h b C A o J S k s M z F 9 J n F 1 b 3 Q 7 X S w m c X V v d D t S Z W x h d G l v b n N o a X B J b m Z v J n F 1 b 3 Q 7 O l t d f S I g L z 4 8 R W 5 0 c n k g V H l w Z T 0 i R m l s b E V y c m 9 y Q 2 9 k Z S I g V m F s d W U 9 I n N V b m t u b 3 d u I i A v P j x F b n R y e S B U e X B l P S J M b 2 F k Z W R U b 0 F u Y W x 5 c 2 l z U 2 V y d m l j Z X M i I F Z h b H V l P S J s M C I g L z 4 8 R W 5 0 c n k g V H l w Z T 0 i Q W R k Z W R U b 0 R h d G F N b 2 R l b C I g V m F s d W U 9 I m w w I i A v P j w v U 3 R h Y m x l R W 5 0 c m l l c z 4 8 L 0 l 0 Z W 0 + P E l 0 Z W 0 + P E l 0 Z W 1 M b 2 N h d G l v b j 4 8 S X R l b V R 5 c G U + R m 9 y b X V s Y T w v S X R l b V R 5 c G U + P E l 0 Z W 1 Q Y X R o P l N l Y 3 R p b 2 4 x L 3 R i b D E 5 J T I w K D I p L 1 N v d X J j Z T w v S X R l b V B h d G g + P C 9 J d G V t T G 9 j Y X R p b 2 4 + P F N 0 Y W J s Z U V u d H J p Z X M g L z 4 8 L 0 l 0 Z W 0 + P E l 0 Z W 0 + P E l 0 Z W 1 M b 2 N h d G l v b j 4 8 S X R l b V R 5 c G U + R m 9 y b X V s Y T w v S X R l b V R 5 c G U + P E l 0 Z W 1 Q Y X R o P l N l Y 3 R p b 2 4 x L 3 R i b D E 5 J T I w K D I p L 1 B J Q 0 F O Z X R B b m 9 u X 0 R h d G F i Y X N l P C 9 J d G V t U G F 0 a D 4 8 L 0 l 0 Z W 1 M b 2 N h d G l v b j 4 8 U 3 R h Y m x l R W 5 0 c m l l c y A v P j w v S X R l b T 4 8 S X R l b T 4 8 S X R l b U x v Y 2 F 0 a W 9 u P j x J d G V t V H l w Z T 5 G b 3 J t d W x h P C 9 J d G V t V H l w Z T 4 8 S X R l b V B h d G g + U 2 V j d G l v b j E v d G J s M T k l M j A o M i k v Z G J v X 1 N j a G V t Y T w v S X R l b V B h d G g + P C 9 J d G V t T G 9 j Y X R p b 2 4 + P F N 0 Y W J s Z U V u d H J p Z X M g L z 4 8 L 0 l 0 Z W 0 + P E l 0 Z W 0 + P E l 0 Z W 1 M b 2 N h d G l v b j 4 8 S X R l b V R 5 c G U + R m 9 y b X V s Y T w v S X R l b V R 5 c G U + P E l 0 Z W 1 Q Y X R o P l N l Y 3 R p b 2 4 x L 3 R i b D E 5 J T I w K D I p L 3 R i b D E 5 X 1 R h Y m x l P C 9 J d G V t U G F 0 a D 4 8 L 0 l 0 Z W 1 M b 2 N h d G l v b j 4 8 U 3 R h Y m x l R W 5 0 c m l l c y A v P j w v S X R l b T 4 8 S X R l b T 4 8 S X R l b U x v Y 2 F 0 a W 9 u P j x J d G V t V H l w Z T 5 G b 3 J t d W x h P C 9 J d G V t V H l w Z T 4 8 S X R l b V B h d G g + U 2 V j d G l v b j E v d G J s M T k l M j A o M i k v U 2 9 y d G V k J T I w U m 9 3 c z w v S X R l b V B h d G g + P C 9 J d G V t T G 9 j Y X R p b 2 4 + P F N 0 Y W J s Z U V u d H J p Z X M g L z 4 8 L 0 l 0 Z W 0 + P E l 0 Z W 0 + P E l 0 Z W 1 M b 2 N h d G l v b j 4 8 S X R l b V R 5 c G U + R m 9 y b X V s Y T w v S X R l b V R 5 c G U + P E l 0 Z W 1 Q Y X R o P l N l Y 3 R p b 2 4 x L 3 R i b D E 5 J T I w K D I p L 1 J l b W 9 2 Z W Q l M j B D b 2 x 1 b W 5 z P C 9 J d G V t U G F 0 a D 4 8 L 0 l 0 Z W 1 M b 2 N h d G l v b j 4 8 U 3 R h Y m x l R W 5 0 c m l l c y A v P j w v S X R l b T 4 8 S X R l b T 4 8 S X R l b U x v Y 2 F 0 a W 9 u P j x J d G V t V H l w Z T 5 G b 3 J t d W x h P C 9 J d G V t V H l w Z T 4 8 S X R l b V B h d G g + U 2 V j d G l v b j E v d G J s M T k l M j A o M y k 8 L 0 l 0 Z W 1 Q Y X R o P j w v S X R l b U x v Y 2 F 0 a W 9 u P j x T d G F i b G V F b n R y a W V z P j x F b n R y e S B U e X B l P S J J c 1 B y a X Z h d G U i I F Z h b H V l P S J s M C I g L z 4 8 R W 5 0 c n k g V H l w Z T 0 i U m V z d W x 0 V H l w Z S I g V m F s d W U 9 I n N U Y W J s Z S I g L z 4 8 R W 5 0 c n k g V H l w Z T 0 i Q n V m Z m V y T m V 4 d F J l Z n J l c 2 g i I F Z h b H V l P S J s M S I g L z 4 8 R W 5 0 c n k g V H l w Z T 0 i R m l s b E V u Y W J s Z W Q i I F Z h b H V l P S J s M S I g L z 4 8 R W 5 0 c n k g V H l w Z T 0 i R m l s b E 9 i a m V j d F R 5 c G U i I F Z h b H V l P S J z V G F i b G U i I C 8 + P E V u d H J 5 I F R 5 c G U 9 I k Z p b G x U b 0 R h d G F N b 2 R l b E V u Y W J s Z W Q i I F Z h b H V l P S J s M C I g L z 4 8 R W 5 0 c n k g V H l w Z T 0 i R m l s b F R h c m d l d C I g V m F s d W U 9 I n N f d G J s M T k 2 M T E i I C 8 + P E V u d H J 5 I F R 5 c G U 9 I k Z p b G x l Z E N v b X B s Z X R l U m V z d W x 0 V G 9 X b 3 J r c 2 h l Z X Q i I F Z h b H V l P S J s M S I g L z 4 8 R W 5 0 c n k g V H l w Z T 0 i R m l s b E N v b H V t b k 5 h b W V z I i B W Y W x 1 Z T 0 i c 1 s m c X V v d D t Z Z W F y J n F 1 b 3 Q 7 L C Z x d W 9 0 O 0 9 y Z 2 F u a X N h d G l v b i Z x d W 9 0 O y w m c X V v d D t C b G 9 v Z C A v I G x 5 b X B o Y X R p Y y Z x d W 9 0 O y w m c X V v d D t C b G 9 v Z C A v I G x 5 b X B o Y X R p Y y A o J S k m c X V v d D s s J n F 1 b 3 Q 7 Q m 9 k e S B 3 Y W x s I G F u Z C B j Y X Z p d G l l c y Z x d W 9 0 O y w m c X V v d D t C b 2 R 5 I H d h b G w g Y W 5 k I G N h d m l 0 a W V z I C g l K S Z x d W 9 0 O y w m c X V v d D t D Y X J k a W 9 2 Y X N j d W x h c i Z x d W 9 0 O y w m c X V v d D t D Y X J k a W 9 2 Y X N j d W x h c i A o J S k m c X V v d D s s J n F 1 b 3 Q 7 R W 5 k b 2 N y a W 5 l I C 8 g b W V 0 Y W J v b G l j J n F 1 b 3 Q 7 L C Z x d W 9 0 O 0 V u Z G 9 j c m l u Z S A v I G 1 l d G F i b 2 x p Y y A o J S k m c X V v d D s s J n F 1 b 3 Q 7 R 2 F z d H J v a W 5 0 Z X N 0 a W 5 h b C Z x d W 9 0 O y w m c X V v d D t H Y X N 0 c m 9 p b n R l c 3 R p b m F s I C g l K S Z x d W 9 0 O y w m c X V v d D t J b m Z l Y 3 R p b 2 4 m c X V v d D s s J n F 1 b 3 Q 7 S W 5 m Z W N 0 a W 9 u I C g l K S Z x d W 9 0 O y w m c X V v d D t N d W x 0 a X N 5 c 3 R l b S Z x d W 9 0 O y w m c X V v d D t N d W x 0 a X N 5 c 3 R l b S A o J S k m c X V v d D s s J n F 1 b 3 Q 7 T X V z Y 3 V s b 3 N r Z W x l d G F s J n F 1 b 3 Q 7 L C Z x d W 9 0 O 0 1 1 c 2 N 1 b G 9 z a 2 V s Z X R h b C A o J S k m c X V v d D s s J n F 1 b 3 Q 7 T m V 1 c m 9 s b 2 d p Y 2 F s J n F 1 b 3 Q 7 L C Z x d W 9 0 O 0 5 l d X J v b G 9 n a W N h b C A o J S k m c X V v d D s s J n F 1 b 3 Q 7 T 2 5 j b 2 x v Z 3 k m c X V v d D s s J n F 1 b 3 Q 7 T 2 5 j b 2 x v Z 3 k g K C U p J n F 1 b 3 Q 7 L C Z x d W 9 0 O 1 J l c 3 B p c m F 0 b 3 J 5 J n F 1 b 3 Q 7 L C Z x d W 9 0 O 1 J l c 3 B p c m F 0 b 3 J 5 I C g l K S Z x d W 9 0 O y w m c X V v d D t U c m F 1 b W E m c X V v d D s s J n F 1 b 3 Q 7 V H J h d W 1 h I C g l K S Z x d W 9 0 O y w m c X V v d D t P d G h l c i Z x d W 9 0 O y w m c X V v d D t P d G h l c i A o J S k m c X V v d D s s J n F 1 b 3 Q 7 V W 5 r b m 9 3 b i Z x d W 9 0 O y w m c X V v d D t V b m t u b 3 d u I C g l K S Z x d W 9 0 O y w m c X V v d D t U b 3 R h b C Z x d W 9 0 O y w m c X V v d D t U b 3 R h b C A o J S k m c X V v d D t d I i A v P j x F b n R y e S B U e X B l P S J G a W x s U 3 R h d H V z I i B W Y W x 1 Z T 0 i c 0 N v b X B s Z X R l I i A v P j x F b n R y e S B U e X B l P S J G a W x s Q 2 9 1 b n Q i I F Z h b H V l P S J s M T A w I i A v P j x F b n R y e S B U e X B l P S J G a W x s Q 2 9 s d W 1 u V H l w Z X M i I F Z h b H V l P S J z Q m d Z Q 0 J n S U d B Z 1 l D Q m d J R 0 F n W U N C Z 0 l H Q W d Z Q 0 J n S U d B Z 1 l D Q m d J R 0 F n W T 0 i I C 8 + P E V u d H J 5 I F R 5 c G U 9 I k Z p b G x F c n J v c k N v d W 5 0 I i B W Y W x 1 Z T 0 i b D A i I C 8 + P E V u d H J 5 I F R 5 c G U 9 I k Z p b G x M Y X N 0 V X B k Y X R l Z C I g V m F s d W U 9 I m Q y M D I w L T E y L T A 3 V D E 3 O j I 2 O j Q z L j Y z O D U y N j F a I i A v P j x F b n R y e S B U e X B l P S J S Z W x h d G l v b n N o a X B J b m Z v Q 2 9 u d G F p b m V y I i B W Y W x 1 Z T 0 i c 3 s m c X V v d D t j b 2 x 1 b W 5 D b 3 V u d C Z x d W 9 0 O z o z M i w m c X V v d D t r Z X l D b 2 x 1 b W 5 O Y W 1 l c y Z x d W 9 0 O z p b X S w m c X V v d D t x d W V y e V J l b G F 0 a W 9 u c 2 h p c H M m c X V v d D s 6 W 1 0 s J n F 1 b 3 Q 7 Y 2 9 s d W 1 u S W R l b n R p d G l l c y Z x d W 9 0 O z p b J n F 1 b 3 Q 7 T 2 R i Y y 5 E Y X R h U 2 9 1 c m N l X F w v M S 9 k c 2 4 9 U E l D Q U 5 l d C 9 Q S U N B T m V 0 L 0 F u b n V h b F J l c G 9 y d C 9 0 Y m w x O S 5 7 W W V h c i w w f S Z x d W 9 0 O y w m c X V v d D t P Z G J j L k R h d G F T b 3 V y Y 2 V c X C 8 x L 2 R z b j 1 Q S U N B T m V 0 L 1 B J Q 0 F O Z X Q v Q W 5 u d W F s U m V w b 3 J 0 L 3 R i b D E 5 L n t P c m d h b m l z Y X R p b 2 4 s M X 0 m c X V v d D s s J n F 1 b 3 Q 7 T 2 R i Y y 5 E Y X R h U 2 9 1 c m N l X F w v M S 9 k c 2 4 9 U E l D Q U 5 l d C 9 Q S U N B T m V 0 L 0 F u b n V h b F J l c G 9 y d C 9 0 Y m w x O S 5 7 Q m x v b 2 Q g L y B s e W 1 w a G F 0 a W M s M n 0 m c X V v d D s s J n F 1 b 3 Q 7 T 2 R i Y y 5 E Y X R h U 2 9 1 c m N l X F w v M S 9 k c 2 4 9 U E l D Q U 5 l d C 9 Q S U N B T m V 0 L 0 F u b n V h b F J l c G 9 y d C 9 0 Y m w x O S 5 7 Q m x v b 2 Q g L y B s e W 1 w a G F 0 a W M g K C U p L D N 9 J n F 1 b 3 Q 7 L C Z x d W 9 0 O 0 9 k Y m M u R G F 0 Y V N v d X J j Z V x c L z E v Z H N u P V B J Q 0 F O Z X Q v U E l D Q U 5 l d C 9 B b m 5 1 Y W x S Z X B v c n Q v d G J s M T k u e 0 J v Z H k g d 2 F s b C B h b m Q g Y 2 F 2 a X R p Z X M s N H 0 m c X V v d D s s J n F 1 b 3 Q 7 T 2 R i Y y 5 E Y X R h U 2 9 1 c m N l X F w v M S 9 k c 2 4 9 U E l D Q U 5 l d C 9 Q S U N B T m V 0 L 0 F u b n V h b F J l c G 9 y d C 9 0 Y m w x O S 5 7 Q m 9 k e S B 3 Y W x s I G F u Z C B j Y X Z p d G l l c y A o J S k s N X 0 m c X V v d D s s J n F 1 b 3 Q 7 T 2 R i Y y 5 E Y X R h U 2 9 1 c m N l X F w v M S 9 k c 2 4 9 U E l D Q U 5 l d C 9 Q S U N B T m V 0 L 0 F u b n V h b F J l c G 9 y d C 9 0 Y m w x O S 5 7 Q 2 F y Z G l v d m F z Y 3 V s Y X I s N n 0 m c X V v d D s s J n F 1 b 3 Q 7 T 2 R i Y y 5 E Y X R h U 2 9 1 c m N l X F w v M S 9 k c 2 4 9 U E l D Q U 5 l d C 9 Q S U N B T m V 0 L 0 F u b n V h b F J l c G 9 y d C 9 0 Y m w x O S 5 7 Q 2 F y Z G l v d m F z Y 3 V s Y X I g K C U p L D d 9 J n F 1 b 3 Q 7 L C Z x d W 9 0 O 0 9 k Y m M u R G F 0 Y V N v d X J j Z V x c L z E v Z H N u P V B J Q 0 F O Z X Q v U E l D Q U 5 l d C 9 B b m 5 1 Y W x S Z X B v c n Q v d G J s M T k u e 0 V u Z G 9 j c m l u Z S A v I G 1 l d G F i b 2 x p Y y w 4 f S Z x d W 9 0 O y w m c X V v d D t P Z G J j L k R h d G F T b 3 V y Y 2 V c X C 8 x L 2 R z b j 1 Q S U N B T m V 0 L 1 B J Q 0 F O Z X Q v Q W 5 u d W F s U m V w b 3 J 0 L 3 R i b D E 5 L n t F b m R v Y 3 J p b m U g L y B t Z X R h Y m 9 s a W M g K C U p L D l 9 J n F 1 b 3 Q 7 L C Z x d W 9 0 O 0 9 k Y m M u R G F 0 Y V N v d X J j Z V x c L z E v Z H N u P V B J Q 0 F O Z X Q v U E l D Q U 5 l d C 9 B b m 5 1 Y W x S Z X B v c n Q v d G J s M T k u e 0 d h c 3 R y b 2 l u d G V z d G l u Y W w s M T B 9 J n F 1 b 3 Q 7 L C Z x d W 9 0 O 0 9 k Y m M u R G F 0 Y V N v d X J j Z V x c L z E v Z H N u P V B J Q 0 F O Z X Q v U E l D Q U 5 l d C 9 B b m 5 1 Y W x S Z X B v c n Q v d G J s M T k u e 0 d h c 3 R y b 2 l u d G V z d G l u Y W w g K C U p L D E x f S Z x d W 9 0 O y w m c X V v d D t P Z G J j L k R h d G F T b 3 V y Y 2 V c X C 8 x L 2 R z b j 1 Q S U N B T m V 0 L 1 B J Q 0 F O Z X Q v Q W 5 u d W F s U m V w b 3 J 0 L 3 R i b D E 5 L n t J b m Z l Y 3 R p b 2 4 s M T J 9 J n F 1 b 3 Q 7 L C Z x d W 9 0 O 0 9 k Y m M u R G F 0 Y V N v d X J j Z V x c L z E v Z H N u P V B J Q 0 F O Z X Q v U E l D Q U 5 l d C 9 B b m 5 1 Y W x S Z X B v c n Q v d G J s M T k u e 0 l u Z m V j d G l v b i A o J S k s M T N 9 J n F 1 b 3 Q 7 L C Z x d W 9 0 O 0 9 k Y m M u R G F 0 Y V N v d X J j Z V x c L z E v Z H N u P V B J Q 0 F O Z X Q v U E l D Q U 5 l d C 9 B b m 5 1 Y W x S Z X B v c n Q v d G J s M T k u e 0 1 1 b H R p c 3 l z d G V t L D E 0 f S Z x d W 9 0 O y w m c X V v d D t P Z G J j L k R h d G F T b 3 V y Y 2 V c X C 8 x L 2 R z b j 1 Q S U N B T m V 0 L 1 B J Q 0 F O Z X Q v Q W 5 u d W F s U m V w b 3 J 0 L 3 R i b D E 5 L n t N d W x 0 a X N 5 c 3 R l b S A o J S k s M T V 9 J n F 1 b 3 Q 7 L C Z x d W 9 0 O 0 9 k Y m M u R G F 0 Y V N v d X J j Z V x c L z E v Z H N u P V B J Q 0 F O Z X Q v U E l D Q U 5 l d C 9 B b m 5 1 Y W x S Z X B v c n Q v d G J s M T k u e 0 1 1 c 2 N 1 b G 9 z a 2 V s Z X R h b C w x N n 0 m c X V v d D s s J n F 1 b 3 Q 7 T 2 R i Y y 5 E Y X R h U 2 9 1 c m N l X F w v M S 9 k c 2 4 9 U E l D Q U 5 l d C 9 Q S U N B T m V 0 L 0 F u b n V h b F J l c G 9 y d C 9 0 Y m w x O S 5 7 T X V z Y 3 V s b 3 N r Z W x l d G F s I C g l K S w x N 3 0 m c X V v d D s s J n F 1 b 3 Q 7 T 2 R i Y y 5 E Y X R h U 2 9 1 c m N l X F w v M S 9 k c 2 4 9 U E l D Q U 5 l d C 9 Q S U N B T m V 0 L 0 F u b n V h b F J l c G 9 y d C 9 0 Y m w x O S 5 7 T m V 1 c m 9 s b 2 d p Y 2 F s L D E 4 f S Z x d W 9 0 O y w m c X V v d D t P Z G J j L k R h d G F T b 3 V y Y 2 V c X C 8 x L 2 R z b j 1 Q S U N B T m V 0 L 1 B J Q 0 F O Z X Q v Q W 5 u d W F s U m V w b 3 J 0 L 3 R i b D E 5 L n t O Z X V y b 2 x v Z 2 l j Y W w g K C U p L D E 5 f S Z x d W 9 0 O y w m c X V v d D t P Z G J j L k R h d G F T b 3 V y Y 2 V c X C 8 x L 2 R z b j 1 Q S U N B T m V 0 L 1 B J Q 0 F O Z X Q v Q W 5 u d W F s U m V w b 3 J 0 L 3 R i b D E 5 L n t P b m N v b G 9 n e S w y M H 0 m c X V v d D s s J n F 1 b 3 Q 7 T 2 R i Y y 5 E Y X R h U 2 9 1 c m N l X F w v M S 9 k c 2 4 9 U E l D Q U 5 l d C 9 Q S U N B T m V 0 L 0 F u b n V h b F J l c G 9 y d C 9 0 Y m w x O S 5 7 T 2 5 j b 2 x v Z 3 k g K C U p L D I x f S Z x d W 9 0 O y w m c X V v d D t P Z G J j L k R h d G F T b 3 V y Y 2 V c X C 8 x L 2 R z b j 1 Q S U N B T m V 0 L 1 B J Q 0 F O Z X Q v Q W 5 u d W F s U m V w b 3 J 0 L 3 R i b D E 5 L n t S Z X N w a X J h d G 9 y e S w y M n 0 m c X V v d D s s J n F 1 b 3 Q 7 T 2 R i Y y 5 E Y X R h U 2 9 1 c m N l X F w v M S 9 k c 2 4 9 U E l D Q U 5 l d C 9 Q S U N B T m V 0 L 0 F u b n V h b F J l c G 9 y d C 9 0 Y m w x O S 5 7 U m V z c G l y Y X R v c n k g K C U p L D I z f S Z x d W 9 0 O y w m c X V v d D t P Z G J j L k R h d G F T b 3 V y Y 2 V c X C 8 x L 2 R z b j 1 Q S U N B T m V 0 L 1 B J Q 0 F O Z X Q v Q W 5 u d W F s U m V w b 3 J 0 L 3 R i b D E 5 L n t U c m F 1 b W E s M j R 9 J n F 1 b 3 Q 7 L C Z x d W 9 0 O 0 9 k Y m M u R G F 0 Y V N v d X J j Z V x c L z E v Z H N u P V B J Q 0 F O Z X Q v U E l D Q U 5 l d C 9 B b m 5 1 Y W x S Z X B v c n Q v d G J s M T k u e 1 R y Y X V t Y S A o J S k s M j V 9 J n F 1 b 3 Q 7 L C Z x d W 9 0 O 0 9 k Y m M u R G F 0 Y V N v d X J j Z V x c L z E v Z H N u P V B J Q 0 F O Z X Q v U E l D Q U 5 l d C 9 B b m 5 1 Y W x S Z X B v c n Q v d G J s M T k u e 0 9 0 a G V y L D I 2 f S Z x d W 9 0 O y w m c X V v d D t P Z G J j L k R h d G F T b 3 V y Y 2 V c X C 8 x L 2 R z b j 1 Q S U N B T m V 0 L 1 B J Q 0 F O Z X Q v Q W 5 u d W F s U m V w b 3 J 0 L 3 R i b D E 5 L n t P d G h l c i A o J S k s M j d 9 J n F 1 b 3 Q 7 L C Z x d W 9 0 O 0 9 k Y m M u R G F 0 Y V N v d X J j Z V x c L z E v Z H N u P V B J Q 0 F O Z X Q v U E l D Q U 5 l d C 9 B b m 5 1 Y W x S Z X B v c n Q v d G J s M T k u e 1 V u a 2 5 v d 2 4 s M j h 9 J n F 1 b 3 Q 7 L C Z x d W 9 0 O 0 9 k Y m M u R G F 0 Y V N v d X J j Z V x c L z E v Z H N u P V B J Q 0 F O Z X Q v U E l D Q U 5 l d C 9 B b m 5 1 Y W x S Z X B v c n Q v d G J s M T k u e 1 V u a 2 5 v d 2 4 g K C U p L D I 5 f S Z x d W 9 0 O y w m c X V v d D t P Z G J j L k R h d G F T b 3 V y Y 2 V c X C 8 x L 2 R z b j 1 Q S U N B T m V 0 L 1 B J Q 0 F O Z X Q v Q W 5 u d W F s U m V w b 3 J 0 L 3 R i b D E 5 L n t U b 3 R h b C w z M H 0 m c X V v d D s s J n F 1 b 3 Q 7 T 2 R i Y y 5 E Y X R h U 2 9 1 c m N l X F w v M S 9 k c 2 4 9 U E l D Q U 5 l d C 9 Q S U N B T m V 0 L 0 F u b n V h b F J l c G 9 y d C 9 0 Y m w x O S 5 7 V G 9 0 Y W w g K C U p L D M x f S Z x d W 9 0 O 1 0 s J n F 1 b 3 Q 7 Q 2 9 s d W 1 u Q 2 9 1 b n Q m c X V v d D s 6 M z I s J n F 1 b 3 Q 7 S 2 V 5 Q 2 9 s d W 1 u T m F t Z X M m c X V v d D s 6 W 1 0 s J n F 1 b 3 Q 7 Q 2 9 s d W 1 u S W R l b n R p d G l l c y Z x d W 9 0 O z p b J n F 1 b 3 Q 7 T 2 R i Y y 5 E Y X R h U 2 9 1 c m N l X F w v M S 9 k c 2 4 9 U E l D Q U 5 l d C 9 Q S U N B T m V 0 L 0 F u b n V h b F J l c G 9 y d C 9 0 Y m w x O S 5 7 W W V h c i w w f S Z x d W 9 0 O y w m c X V v d D t P Z G J j L k R h d G F T b 3 V y Y 2 V c X C 8 x L 2 R z b j 1 Q S U N B T m V 0 L 1 B J Q 0 F O Z X Q v Q W 5 u d W F s U m V w b 3 J 0 L 3 R i b D E 5 L n t P c m d h b m l z Y X R p b 2 4 s M X 0 m c X V v d D s s J n F 1 b 3 Q 7 T 2 R i Y y 5 E Y X R h U 2 9 1 c m N l X F w v M S 9 k c 2 4 9 U E l D Q U 5 l d C 9 Q S U N B T m V 0 L 0 F u b n V h b F J l c G 9 y d C 9 0 Y m w x O S 5 7 Q m x v b 2 Q g L y B s e W 1 w a G F 0 a W M s M n 0 m c X V v d D s s J n F 1 b 3 Q 7 T 2 R i Y y 5 E Y X R h U 2 9 1 c m N l X F w v M S 9 k c 2 4 9 U E l D Q U 5 l d C 9 Q S U N B T m V 0 L 0 F u b n V h b F J l c G 9 y d C 9 0 Y m w x O S 5 7 Q m x v b 2 Q g L y B s e W 1 w a G F 0 a W M g K C U p L D N 9 J n F 1 b 3 Q 7 L C Z x d W 9 0 O 0 9 k Y m M u R G F 0 Y V N v d X J j Z V x c L z E v Z H N u P V B J Q 0 F O Z X Q v U E l D Q U 5 l d C 9 B b m 5 1 Y W x S Z X B v c n Q v d G J s M T k u e 0 J v Z H k g d 2 F s b C B h b m Q g Y 2 F 2 a X R p Z X M s N H 0 m c X V v d D s s J n F 1 b 3 Q 7 T 2 R i Y y 5 E Y X R h U 2 9 1 c m N l X F w v M S 9 k c 2 4 9 U E l D Q U 5 l d C 9 Q S U N B T m V 0 L 0 F u b n V h b F J l c G 9 y d C 9 0 Y m w x O S 5 7 Q m 9 k e S B 3 Y W x s I G F u Z C B j Y X Z p d G l l c y A o J S k s N X 0 m c X V v d D s s J n F 1 b 3 Q 7 T 2 R i Y y 5 E Y X R h U 2 9 1 c m N l X F w v M S 9 k c 2 4 9 U E l D Q U 5 l d C 9 Q S U N B T m V 0 L 0 F u b n V h b F J l c G 9 y d C 9 0 Y m w x O S 5 7 Q 2 F y Z G l v d m F z Y 3 V s Y X I s N n 0 m c X V v d D s s J n F 1 b 3 Q 7 T 2 R i Y y 5 E Y X R h U 2 9 1 c m N l X F w v M S 9 k c 2 4 9 U E l D Q U 5 l d C 9 Q S U N B T m V 0 L 0 F u b n V h b F J l c G 9 y d C 9 0 Y m w x O S 5 7 Q 2 F y Z G l v d m F z Y 3 V s Y X I g K C U p L D d 9 J n F 1 b 3 Q 7 L C Z x d W 9 0 O 0 9 k Y m M u R G F 0 Y V N v d X J j Z V x c L z E v Z H N u P V B J Q 0 F O Z X Q v U E l D Q U 5 l d C 9 B b m 5 1 Y W x S Z X B v c n Q v d G J s M T k u e 0 V u Z G 9 j c m l u Z S A v I G 1 l d G F i b 2 x p Y y w 4 f S Z x d W 9 0 O y w m c X V v d D t P Z G J j L k R h d G F T b 3 V y Y 2 V c X C 8 x L 2 R z b j 1 Q S U N B T m V 0 L 1 B J Q 0 F O Z X Q v Q W 5 u d W F s U m V w b 3 J 0 L 3 R i b D E 5 L n t F b m R v Y 3 J p b m U g L y B t Z X R h Y m 9 s a W M g K C U p L D l 9 J n F 1 b 3 Q 7 L C Z x d W 9 0 O 0 9 k Y m M u R G F 0 Y V N v d X J j Z V x c L z E v Z H N u P V B J Q 0 F O Z X Q v U E l D Q U 5 l d C 9 B b m 5 1 Y W x S Z X B v c n Q v d G J s M T k u e 0 d h c 3 R y b 2 l u d G V z d G l u Y W w s M T B 9 J n F 1 b 3 Q 7 L C Z x d W 9 0 O 0 9 k Y m M u R G F 0 Y V N v d X J j Z V x c L z E v Z H N u P V B J Q 0 F O Z X Q v U E l D Q U 5 l d C 9 B b m 5 1 Y W x S Z X B v c n Q v d G J s M T k u e 0 d h c 3 R y b 2 l u d G V z d G l u Y W w g K C U p L D E x f S Z x d W 9 0 O y w m c X V v d D t P Z G J j L k R h d G F T b 3 V y Y 2 V c X C 8 x L 2 R z b j 1 Q S U N B T m V 0 L 1 B J Q 0 F O Z X Q v Q W 5 u d W F s U m V w b 3 J 0 L 3 R i b D E 5 L n t J b m Z l Y 3 R p b 2 4 s M T J 9 J n F 1 b 3 Q 7 L C Z x d W 9 0 O 0 9 k Y m M u R G F 0 Y V N v d X J j Z V x c L z E v Z H N u P V B J Q 0 F O Z X Q v U E l D Q U 5 l d C 9 B b m 5 1 Y W x S Z X B v c n Q v d G J s M T k u e 0 l u Z m V j d G l v b i A o J S k s M T N 9 J n F 1 b 3 Q 7 L C Z x d W 9 0 O 0 9 k Y m M u R G F 0 Y V N v d X J j Z V x c L z E v Z H N u P V B J Q 0 F O Z X Q v U E l D Q U 5 l d C 9 B b m 5 1 Y W x S Z X B v c n Q v d G J s M T k u e 0 1 1 b H R p c 3 l z d G V t L D E 0 f S Z x d W 9 0 O y w m c X V v d D t P Z G J j L k R h d G F T b 3 V y Y 2 V c X C 8 x L 2 R z b j 1 Q S U N B T m V 0 L 1 B J Q 0 F O Z X Q v Q W 5 u d W F s U m V w b 3 J 0 L 3 R i b D E 5 L n t N d W x 0 a X N 5 c 3 R l b S A o J S k s M T V 9 J n F 1 b 3 Q 7 L C Z x d W 9 0 O 0 9 k Y m M u R G F 0 Y V N v d X J j Z V x c L z E v Z H N u P V B J Q 0 F O Z X Q v U E l D Q U 5 l d C 9 B b m 5 1 Y W x S Z X B v c n Q v d G J s M T k u e 0 1 1 c 2 N 1 b G 9 z a 2 V s Z X R h b C w x N n 0 m c X V v d D s s J n F 1 b 3 Q 7 T 2 R i Y y 5 E Y X R h U 2 9 1 c m N l X F w v M S 9 k c 2 4 9 U E l D Q U 5 l d C 9 Q S U N B T m V 0 L 0 F u b n V h b F J l c G 9 y d C 9 0 Y m w x O S 5 7 T X V z Y 3 V s b 3 N r Z W x l d G F s I C g l K S w x N 3 0 m c X V v d D s s J n F 1 b 3 Q 7 T 2 R i Y y 5 E Y X R h U 2 9 1 c m N l X F w v M S 9 k c 2 4 9 U E l D Q U 5 l d C 9 Q S U N B T m V 0 L 0 F u b n V h b F J l c G 9 y d C 9 0 Y m w x O S 5 7 T m V 1 c m 9 s b 2 d p Y 2 F s L D E 4 f S Z x d W 9 0 O y w m c X V v d D t P Z G J j L k R h d G F T b 3 V y Y 2 V c X C 8 x L 2 R z b j 1 Q S U N B T m V 0 L 1 B J Q 0 F O Z X Q v Q W 5 u d W F s U m V w b 3 J 0 L 3 R i b D E 5 L n t O Z X V y b 2 x v Z 2 l j Y W w g K C U p L D E 5 f S Z x d W 9 0 O y w m c X V v d D t P Z G J j L k R h d G F T b 3 V y Y 2 V c X C 8 x L 2 R z b j 1 Q S U N B T m V 0 L 1 B J Q 0 F O Z X Q v Q W 5 u d W F s U m V w b 3 J 0 L 3 R i b D E 5 L n t P b m N v b G 9 n e S w y M H 0 m c X V v d D s s J n F 1 b 3 Q 7 T 2 R i Y y 5 E Y X R h U 2 9 1 c m N l X F w v M S 9 k c 2 4 9 U E l D Q U 5 l d C 9 Q S U N B T m V 0 L 0 F u b n V h b F J l c G 9 y d C 9 0 Y m w x O S 5 7 T 2 5 j b 2 x v Z 3 k g K C U p L D I x f S Z x d W 9 0 O y w m c X V v d D t P Z G J j L k R h d G F T b 3 V y Y 2 V c X C 8 x L 2 R z b j 1 Q S U N B T m V 0 L 1 B J Q 0 F O Z X Q v Q W 5 u d W F s U m V w b 3 J 0 L 3 R i b D E 5 L n t S Z X N w a X J h d G 9 y e S w y M n 0 m c X V v d D s s J n F 1 b 3 Q 7 T 2 R i Y y 5 E Y X R h U 2 9 1 c m N l X F w v M S 9 k c 2 4 9 U E l D Q U 5 l d C 9 Q S U N B T m V 0 L 0 F u b n V h b F J l c G 9 y d C 9 0 Y m w x O S 5 7 U m V z c G l y Y X R v c n k g K C U p L D I z f S Z x d W 9 0 O y w m c X V v d D t P Z G J j L k R h d G F T b 3 V y Y 2 V c X C 8 x L 2 R z b j 1 Q S U N B T m V 0 L 1 B J Q 0 F O Z X Q v Q W 5 u d W F s U m V w b 3 J 0 L 3 R i b D E 5 L n t U c m F 1 b W E s M j R 9 J n F 1 b 3 Q 7 L C Z x d W 9 0 O 0 9 k Y m M u R G F 0 Y V N v d X J j Z V x c L z E v Z H N u P V B J Q 0 F O Z X Q v U E l D Q U 5 l d C 9 B b m 5 1 Y W x S Z X B v c n Q v d G J s M T k u e 1 R y Y X V t Y S A o J S k s M j V 9 J n F 1 b 3 Q 7 L C Z x d W 9 0 O 0 9 k Y m M u R G F 0 Y V N v d X J j Z V x c L z E v Z H N u P V B J Q 0 F O Z X Q v U E l D Q U 5 l d C 9 B b m 5 1 Y W x S Z X B v c n Q v d G J s M T k u e 0 9 0 a G V y L D I 2 f S Z x d W 9 0 O y w m c X V v d D t P Z G J j L k R h d G F T b 3 V y Y 2 V c X C 8 x L 2 R z b j 1 Q S U N B T m V 0 L 1 B J Q 0 F O Z X Q v Q W 5 u d W F s U m V w b 3 J 0 L 3 R i b D E 5 L n t P d G h l c i A o J S k s M j d 9 J n F 1 b 3 Q 7 L C Z x d W 9 0 O 0 9 k Y m M u R G F 0 Y V N v d X J j Z V x c L z E v Z H N u P V B J Q 0 F O Z X Q v U E l D Q U 5 l d C 9 B b m 5 1 Y W x S Z X B v c n Q v d G J s M T k u e 1 V u a 2 5 v d 2 4 s M j h 9 J n F 1 b 3 Q 7 L C Z x d W 9 0 O 0 9 k Y m M u R G F 0 Y V N v d X J j Z V x c L z E v Z H N u P V B J Q 0 F O Z X Q v U E l D Q U 5 l d C 9 B b m 5 1 Y W x S Z X B v c n Q v d G J s M T k u e 1 V u a 2 5 v d 2 4 g K C U p L D I 5 f S Z x d W 9 0 O y w m c X V v d D t P Z G J j L k R h d G F T b 3 V y Y 2 V c X C 8 x L 2 R z b j 1 Q S U N B T m V 0 L 1 B J Q 0 F O Z X Q v Q W 5 u d W F s U m V w b 3 J 0 L 3 R i b D E 5 L n t U b 3 R h b C w z M H 0 m c X V v d D s s J n F 1 b 3 Q 7 T 2 R i Y y 5 E Y X R h U 2 9 1 c m N l X F w v M S 9 k c 2 4 9 U E l D Q U 5 l d C 9 Q S U N B T m V 0 L 0 F u b n V h b F J l c G 9 y d C 9 0 Y m w x O S 5 7 V G 9 0 Y W w g K C U p L D M x f S Z x d W 9 0 O 1 0 s J n F 1 b 3 Q 7 U m V s Y X R p b 2 5 z a G l w S W 5 m b y Z x d W 9 0 O z p b X X 0 i I C 8 + P E V u d H J 5 I F R 5 c G U 9 I k x v Y W R l Z F R v Q W 5 h b H l z a X N T Z X J 2 a W N l c y I g V m F s d W U 9 I m w w I i A v P j x F b n R y e S B U e X B l P S J G a W x s R X J y b 3 J D b 2 R l I i B W Y W x 1 Z T 0 i c 1 V u a 2 5 v d 2 4 i I C 8 + P E V u d H J 5 I F R 5 c G U 9 I k F k Z G V k V G 9 E Y X R h T W 9 k Z W w i I F Z h b H V l P S J s M C I g L z 4 8 R W 5 0 c n k g V H l w Z T 0 i T m F 2 a W d h d G l v b l N 0 Z X B O Y W 1 l I i B W Y W x 1 Z T 0 i c 0 5 h d m l n Y X R p b 2 4 i I C 8 + P C 9 T d G F i b G V F b n R y a W V z P j w v S X R l b T 4 8 S X R l b T 4 8 S X R l b U x v Y 2 F 0 a W 9 u P j x J d G V t V H l w Z T 5 G b 3 J t d W x h P C 9 J d G V t V H l w Z T 4 8 S X R l b V B h d G g + U 2 V j d G l v b j E v d G J s M T k l M j A o M y k v U 2 9 1 c m N l P C 9 J d G V t U G F 0 a D 4 8 L 0 l 0 Z W 1 M b 2 N h d G l v b j 4 8 U 3 R h Y m x l R W 5 0 c m l l c y A v P j w v S X R l b T 4 8 S X R l b T 4 8 S X R l b U x v Y 2 F 0 a W 9 u P j x J d G V t V H l w Z T 5 G b 3 J t d W x h P C 9 J d G V t V H l w Z T 4 8 S X R l b V B h d G g + U 2 V j d G l v b j E v d G J s M T k l M j A o M y k v U E l D Q U 5 l d E F u b 2 5 f R G F 0 Y W J h c 2 U 8 L 0 l 0 Z W 1 Q Y X R o P j w v S X R l b U x v Y 2 F 0 a W 9 u P j x T d G F i b G V F b n R y a W V z I C 8 + P C 9 J d G V t P j x J d G V t P j x J d G V t T G 9 j Y X R p b 2 4 + P E l 0 Z W 1 U e X B l P k Z v c m 1 1 b G E 8 L 0 l 0 Z W 1 U e X B l P j x J d G V t U G F 0 a D 5 T Z W N 0 a W 9 u M S 9 0 Y m w x O S U y M C g z K S 9 k Y m 9 f U 2 N o Z W 1 h P C 9 J d G V t U G F 0 a D 4 8 L 0 l 0 Z W 1 M b 2 N h d G l v b j 4 8 U 3 R h Y m x l R W 5 0 c m l l c y A v P j w v S X R l b T 4 8 S X R l b T 4 8 S X R l b U x v Y 2 F 0 a W 9 u P j x J d G V t V H l w Z T 5 G b 3 J t d W x h P C 9 J d G V t V H l w Z T 4 8 S X R l b V B h d G g + U 2 V j d G l v b j E v d G J s M T k l M j A o M y k v d G J s M T l f V G F i b G U 8 L 0 l 0 Z W 1 Q Y X R o P j w v S X R l b U x v Y 2 F 0 a W 9 u P j x T d G F i b G V F b n R y a W V z I C 8 + P C 9 J d G V t P j x J d G V t P j x J d G V t T G 9 j Y X R p b 2 4 + P E l 0 Z W 1 U e X B l P k Z v c m 1 1 b G E 8 L 0 l 0 Z W 1 U e X B l P j x J d G V t U G F 0 a D 5 T Z W N 0 a W 9 u M S 9 0 Y m w x O S U y M C g z K S 9 T b 3 J 0 Z W Q l M j B S b 3 d z P C 9 J d G V t U G F 0 a D 4 8 L 0 l 0 Z W 1 M b 2 N h d G l v b j 4 8 U 3 R h Y m x l R W 5 0 c m l l c y A v P j w v S X R l b T 4 8 S X R l b T 4 8 S X R l b U x v Y 2 F 0 a W 9 u P j x J d G V t V H l w Z T 5 G b 3 J t d W x h P C 9 J d G V t V H l w Z T 4 8 S X R l b V B h d G g + U 2 V j d G l v b j E v d G J s M T k l M j A o M y k v U m V t b 3 Z l Z C U y M E N v b H V t b n M 8 L 0 l 0 Z W 1 Q Y X R o P j w v S X R l b U x v Y 2 F 0 a W 9 u P j x T d G F i b G V F b n R y a W V z I C 8 + P C 9 J d G V t P j x J d G V t P j x J d G V t T G 9 j Y X R p b 2 4 + P E l 0 Z W 1 U e X B l P k Z v c m 1 1 b G E 8 L 0 l 0 Z W 1 U e X B l P j x J d G V t U G F 0 a D 5 T Z W N 0 a W 9 u M S 9 0 Y m w x O S U y M C g 0 K T w v S X R l b V B h d G g + P C 9 J d G V t T G 9 j Y X R p b 2 4 + P F N 0 Y W J s Z U V u d H J p Z X M + P E V u d H J 5 I F R 5 c G U 9 I k l z U H J p d m F 0 Z S I g V m F s d W U 9 I m w w I i A v P j x F b n R y e S B U e X B l P S J S Z X N 1 b H R U e X B l I i B W Y W x 1 Z T 0 i c 1 R h Y m x l I i A v P j x F b n R y e S B U e X B l P S J C d W Z m Z X J O Z X h 0 U m V m c m V z a C I g V m F s d W U 9 I m w x I i A v P j x F b n R y e S B U e X B l P S J G a W x s R W 5 h Y m x l Z C I g V m F s d W U 9 I m w x I i A v P j x F b n R y e S B U e X B l P S J G a W x s T 2 J q Z W N 0 V H l w Z S I g V m F s d W U 9 I n N U Y W J s Z S I g L z 4 8 R W 5 0 c n k g V H l w Z T 0 i R m l s b F R v R G F 0 Y U 1 v Z G V s R W 5 h Y m x l Z C I g V m F s d W U 9 I m w w I i A v P j x F b n R y e S B U e X B l P S J G a W x s V G F y Z 2 V 0 I i B W Y W x 1 Z T 0 i c 1 9 0 Y m w x O T Y x M i I g L z 4 8 R W 5 0 c n k g V H l w Z T 0 i R m l s b G V k Q 2 9 t c G x l d G V S Z X N 1 b H R U b 1 d v c m t z a G V l d C I g V m F s d W U 9 I m w x I i A v P j x F b n R y e S B U e X B l P S J G a W x s Q 2 9 s d W 1 u T m F t Z X M i I F Z h b H V l P S J z W y Z x d W 9 0 O 1 l l Y X I m c X V v d D s s J n F 1 b 3 Q 7 T 3 J n Y W 5 p c 2 F 0 a W 9 u J n F 1 b 3 Q 7 L C Z x d W 9 0 O 0 J s b 2 9 k I C 8 g b H l t c G h h d G l j J n F 1 b 3 Q 7 L C Z x d W 9 0 O 0 J s b 2 9 k I C 8 g b H l t c G h h d G l j I C g l K S Z x d W 9 0 O y w m c X V v d D t C b 2 R 5 I H d h b G w g Y W 5 k I G N h d m l 0 a W V z J n F 1 b 3 Q 7 L C Z x d W 9 0 O 0 J v Z H k g d 2 F s b C B h b m Q g Y 2 F 2 a X R p Z X M g K C U p J n F 1 b 3 Q 7 L C Z x d W 9 0 O 0 N h c m R p b 3 Z h c 2 N 1 b G F y J n F 1 b 3 Q 7 L C Z x d W 9 0 O 0 N h c m R p b 3 Z h c 2 N 1 b G F y I C g l K S Z x d W 9 0 O y w m c X V v d D t F b m R v Y 3 J p b m U g L y B t Z X R h Y m 9 s a W M m c X V v d D s s J n F 1 b 3 Q 7 R W 5 k b 2 N y a W 5 l I C 8 g b W V 0 Y W J v b G l j I C g l K S Z x d W 9 0 O y w m c X V v d D t H Y X N 0 c m 9 p b n R l c 3 R p b m F s J n F 1 b 3 Q 7 L C Z x d W 9 0 O 0 d h c 3 R y b 2 l u d G V z d G l u Y W w g K C U p J n F 1 b 3 Q 7 L C Z x d W 9 0 O 0 l u Z m V j d G l v b i Z x d W 9 0 O y w m c X V v d D t J b m Z l Y 3 R p b 2 4 g K C U p J n F 1 b 3 Q 7 L C Z x d W 9 0 O 0 1 1 b H R p c 3 l z d G V t J n F 1 b 3 Q 7 L C Z x d W 9 0 O 0 1 1 b H R p c 3 l z d G V t I C g l K S Z x d W 9 0 O y w m c X V v d D t N d X N j d W x v c 2 t l b G V 0 Y W w m c X V v d D s s J n F 1 b 3 Q 7 T X V z Y 3 V s b 3 N r Z W x l d G F s I C g l K S Z x d W 9 0 O y w m c X V v d D t O Z X V y b 2 x v Z 2 l j Y W w m c X V v d D s s J n F 1 b 3 Q 7 T m V 1 c m 9 s b 2 d p Y 2 F s I C g l K S Z x d W 9 0 O y w m c X V v d D t P b m N v b G 9 n e S Z x d W 9 0 O y w m c X V v d D t P b m N v b G 9 n e S A o J S k m c X V v d D s s J n F 1 b 3 Q 7 U m V z c G l y Y X R v c n k m c X V v d D s s J n F 1 b 3 Q 7 U m V z c G l y Y X R v c n k g K C U p J n F 1 b 3 Q 7 L C Z x d W 9 0 O 1 R y Y X V t Y S Z x d W 9 0 O y w m c X V v d D t U c m F 1 b W E g K C U p J n F 1 b 3 Q 7 L C Z x d W 9 0 O 0 9 0 a G V y J n F 1 b 3 Q 7 L C Z x d W 9 0 O 0 9 0 a G V y I C g l K S Z x d W 9 0 O y w m c X V v d D t V b m t u b 3 d u J n F 1 b 3 Q 7 L C Z x d W 9 0 O 1 V u a 2 5 v d 2 4 g K C U p J n F 1 b 3 Q 7 L C Z x d W 9 0 O 1 R v d G F s J n F 1 b 3 Q 7 L C Z x d W 9 0 O 1 R v d G F s I C g l K S Z x d W 9 0 O 1 0 i I C 8 + P E V u d H J 5 I F R 5 c G U 9 I k Z p b G x T d G F 0 d X M i I F Z h b H V l P S J z Q 2 9 t c G x l d G U i I C 8 + P E V u d H J 5 I F R 5 c G U 9 I k Z p b G x D b 3 V u d C I g V m F s d W U 9 I m w x M D A i I C 8 + P E V u d H J 5 I F R 5 c G U 9 I k Z p b G x D b 2 x 1 b W 5 U e X B l c y I g V m F s d W U 9 I n N C Z 1 l D Q m d J R 0 F n W U N C Z 0 l H Q W d Z Q 0 J n S U d B Z 1 l D Q m d J R 0 F n W U N C Z 0 l H Q W d Z P S I g L z 4 8 R W 5 0 c n k g V H l w Z T 0 i R m l s b E V y c m 9 y Q 2 9 1 b n Q i I F Z h b H V l P S J s M C I g L z 4 8 R W 5 0 c n k g V H l w Z T 0 i R m l s b E x h c 3 R V c G R h d G V k I i B W Y W x 1 Z T 0 i Z D I w M j A t M T I t M D d U M T c 6 M j Y 6 N D M u N j M 4 N T I 2 M V o i I C 8 + P E V u d H J 5 I F R 5 c G U 9 I l J l b G F 0 a W 9 u c 2 h p c E l u Z m 9 D b 2 5 0 Y W l u Z X I i I F Z h b H V l P S J z e y Z x d W 9 0 O 2 N v b H V t b k N v d W 5 0 J n F 1 b 3 Q 7 O j M y L C Z x d W 9 0 O 2 t l e U N v b H V t b k 5 h b W V z J n F 1 b 3 Q 7 O l t d L C Z x d W 9 0 O 3 F 1 Z X J 5 U m V s Y X R p b 2 5 z a G l w c y Z x d W 9 0 O z p b X S w m c X V v d D t j b 2 x 1 b W 5 J Z G V u d G l 0 a W V z J n F 1 b 3 Q 7 O l s m c X V v d D t P Z G J j L k R h d G F T b 3 V y Y 2 V c X C 8 x L 2 R z b j 1 Q S U N B T m V 0 L 1 B J Q 0 F O Z X Q v Q W 5 u d W F s U m V w b 3 J 0 L 3 R i b D E 5 L n t Z Z W F y L D B 9 J n F 1 b 3 Q 7 L C Z x d W 9 0 O 0 9 k Y m M u R G F 0 Y V N v d X J j Z V x c L z E v Z H N u P V B J Q 0 F O Z X Q v U E l D Q U 5 l d C 9 B b m 5 1 Y W x S Z X B v c n Q v d G J s M T k u e 0 9 y Z 2 F u a X N h d G l v b i w x f S Z x d W 9 0 O y w m c X V v d D t P Z G J j L k R h d G F T b 3 V y Y 2 V c X C 8 x L 2 R z b j 1 Q S U N B T m V 0 L 1 B J Q 0 F O Z X Q v Q W 5 u d W F s U m V w b 3 J 0 L 3 R i b D E 5 L n t C b G 9 v Z C A v I G x 5 b X B o Y X R p Y y w y f S Z x d W 9 0 O y w m c X V v d D t P Z G J j L k R h d G F T b 3 V y Y 2 V c X C 8 x L 2 R z b j 1 Q S U N B T m V 0 L 1 B J Q 0 F O Z X Q v Q W 5 u d W F s U m V w b 3 J 0 L 3 R i b D E 5 L n t C b G 9 v Z C A v I G x 5 b X B o Y X R p Y y A o J S k s M 3 0 m c X V v d D s s J n F 1 b 3 Q 7 T 2 R i Y y 5 E Y X R h U 2 9 1 c m N l X F w v M S 9 k c 2 4 9 U E l D Q U 5 l d C 9 Q S U N B T m V 0 L 0 F u b n V h b F J l c G 9 y d C 9 0 Y m w x O S 5 7 Q m 9 k e S B 3 Y W x s I G F u Z C B j Y X Z p d G l l c y w 0 f S Z x d W 9 0 O y w m c X V v d D t P Z G J j L k R h d G F T b 3 V y Y 2 V c X C 8 x L 2 R z b j 1 Q S U N B T m V 0 L 1 B J Q 0 F O Z X Q v Q W 5 u d W F s U m V w b 3 J 0 L 3 R i b D E 5 L n t C b 2 R 5 I H d h b G w g Y W 5 k I G N h d m l 0 a W V z I C g l K S w 1 f S Z x d W 9 0 O y w m c X V v d D t P Z G J j L k R h d G F T b 3 V y Y 2 V c X C 8 x L 2 R z b j 1 Q S U N B T m V 0 L 1 B J Q 0 F O Z X Q v Q W 5 u d W F s U m V w b 3 J 0 L 3 R i b D E 5 L n t D Y X J k a W 9 2 Y X N j d W x h c i w 2 f S Z x d W 9 0 O y w m c X V v d D t P Z G J j L k R h d G F T b 3 V y Y 2 V c X C 8 x L 2 R z b j 1 Q S U N B T m V 0 L 1 B J Q 0 F O Z X Q v Q W 5 u d W F s U m V w b 3 J 0 L 3 R i b D E 5 L n t D Y X J k a W 9 2 Y X N j d W x h c i A o J S k s N 3 0 m c X V v d D s s J n F 1 b 3 Q 7 T 2 R i Y y 5 E Y X R h U 2 9 1 c m N l X F w v M S 9 k c 2 4 9 U E l D Q U 5 l d C 9 Q S U N B T m V 0 L 0 F u b n V h b F J l c G 9 y d C 9 0 Y m w x O S 5 7 R W 5 k b 2 N y a W 5 l I C 8 g b W V 0 Y W J v b G l j L D h 9 J n F 1 b 3 Q 7 L C Z x d W 9 0 O 0 9 k Y m M u R G F 0 Y V N v d X J j Z V x c L z E v Z H N u P V B J Q 0 F O Z X Q v U E l D Q U 5 l d C 9 B b m 5 1 Y W x S Z X B v c n Q v d G J s M T k u e 0 V u Z G 9 j c m l u Z S A v I G 1 l d G F i b 2 x p Y y A o J S k s O X 0 m c X V v d D s s J n F 1 b 3 Q 7 T 2 R i Y y 5 E Y X R h U 2 9 1 c m N l X F w v M S 9 k c 2 4 9 U E l D Q U 5 l d C 9 Q S U N B T m V 0 L 0 F u b n V h b F J l c G 9 y d C 9 0 Y m w x O S 5 7 R 2 F z d H J v a W 5 0 Z X N 0 a W 5 h b C w x M H 0 m c X V v d D s s J n F 1 b 3 Q 7 T 2 R i Y y 5 E Y X R h U 2 9 1 c m N l X F w v M S 9 k c 2 4 9 U E l D Q U 5 l d C 9 Q S U N B T m V 0 L 0 F u b n V h b F J l c G 9 y d C 9 0 Y m w x O S 5 7 R 2 F z d H J v a W 5 0 Z X N 0 a W 5 h b C A o J S k s M T F 9 J n F 1 b 3 Q 7 L C Z x d W 9 0 O 0 9 k Y m M u R G F 0 Y V N v d X J j Z V x c L z E v Z H N u P V B J Q 0 F O Z X Q v U E l D Q U 5 l d C 9 B b m 5 1 Y W x S Z X B v c n Q v d G J s M T k u e 0 l u Z m V j d G l v b i w x M n 0 m c X V v d D s s J n F 1 b 3 Q 7 T 2 R i Y y 5 E Y X R h U 2 9 1 c m N l X F w v M S 9 k c 2 4 9 U E l D Q U 5 l d C 9 Q S U N B T m V 0 L 0 F u b n V h b F J l c G 9 y d C 9 0 Y m w x O S 5 7 S W 5 m Z W N 0 a W 9 u I C g l K S w x M 3 0 m c X V v d D s s J n F 1 b 3 Q 7 T 2 R i Y y 5 E Y X R h U 2 9 1 c m N l X F w v M S 9 k c 2 4 9 U E l D Q U 5 l d C 9 Q S U N B T m V 0 L 0 F u b n V h b F J l c G 9 y d C 9 0 Y m w x O S 5 7 T X V s d G l z e X N 0 Z W 0 s M T R 9 J n F 1 b 3 Q 7 L C Z x d W 9 0 O 0 9 k Y m M u R G F 0 Y V N v d X J j Z V x c L z E v Z H N u P V B J Q 0 F O Z X Q v U E l D Q U 5 l d C 9 B b m 5 1 Y W x S Z X B v c n Q v d G J s M T k u e 0 1 1 b H R p c 3 l z d G V t I C g l K S w x N X 0 m c X V v d D s s J n F 1 b 3 Q 7 T 2 R i Y y 5 E Y X R h U 2 9 1 c m N l X F w v M S 9 k c 2 4 9 U E l D Q U 5 l d C 9 Q S U N B T m V 0 L 0 F u b n V h b F J l c G 9 y d C 9 0 Y m w x O S 5 7 T X V z Y 3 V s b 3 N r Z W x l d G F s L D E 2 f S Z x d W 9 0 O y w m c X V v d D t P Z G J j L k R h d G F T b 3 V y Y 2 V c X C 8 x L 2 R z b j 1 Q S U N B T m V 0 L 1 B J Q 0 F O Z X Q v Q W 5 u d W F s U m V w b 3 J 0 L 3 R i b D E 5 L n t N d X N j d W x v c 2 t l b G V 0 Y W w g K C U p L D E 3 f S Z x d W 9 0 O y w m c X V v d D t P Z G J j L k R h d G F T b 3 V y Y 2 V c X C 8 x L 2 R z b j 1 Q S U N B T m V 0 L 1 B J Q 0 F O Z X Q v Q W 5 u d W F s U m V w b 3 J 0 L 3 R i b D E 5 L n t O Z X V y b 2 x v Z 2 l j Y W w s M T h 9 J n F 1 b 3 Q 7 L C Z x d W 9 0 O 0 9 k Y m M u R G F 0 Y V N v d X J j Z V x c L z E v Z H N u P V B J Q 0 F O Z X Q v U E l D Q U 5 l d C 9 B b m 5 1 Y W x S Z X B v c n Q v d G J s M T k u e 0 5 l d X J v b G 9 n a W N h b C A o J S k s M T l 9 J n F 1 b 3 Q 7 L C Z x d W 9 0 O 0 9 k Y m M u R G F 0 Y V N v d X J j Z V x c L z E v Z H N u P V B J Q 0 F O Z X Q v U E l D Q U 5 l d C 9 B b m 5 1 Y W x S Z X B v c n Q v d G J s M T k u e 0 9 u Y 2 9 s b 2 d 5 L D I w f S Z x d W 9 0 O y w m c X V v d D t P Z G J j L k R h d G F T b 3 V y Y 2 V c X C 8 x L 2 R z b j 1 Q S U N B T m V 0 L 1 B J Q 0 F O Z X Q v Q W 5 u d W F s U m V w b 3 J 0 L 3 R i b D E 5 L n t P b m N v b G 9 n e S A o J S k s M j F 9 J n F 1 b 3 Q 7 L C Z x d W 9 0 O 0 9 k Y m M u R G F 0 Y V N v d X J j Z V x c L z E v Z H N u P V B J Q 0 F O Z X Q v U E l D Q U 5 l d C 9 B b m 5 1 Y W x S Z X B v c n Q v d G J s M T k u e 1 J l c 3 B p c m F 0 b 3 J 5 L D I y f S Z x d W 9 0 O y w m c X V v d D t P Z G J j L k R h d G F T b 3 V y Y 2 V c X C 8 x L 2 R z b j 1 Q S U N B T m V 0 L 1 B J Q 0 F O Z X Q v Q W 5 u d W F s U m V w b 3 J 0 L 3 R i b D E 5 L n t S Z X N w a X J h d G 9 y e S A o J S k s M j N 9 J n F 1 b 3 Q 7 L C Z x d W 9 0 O 0 9 k Y m M u R G F 0 Y V N v d X J j Z V x c L z E v Z H N u P V B J Q 0 F O Z X Q v U E l D Q U 5 l d C 9 B b m 5 1 Y W x S Z X B v c n Q v d G J s M T k u e 1 R y Y X V t Y S w y N H 0 m c X V v d D s s J n F 1 b 3 Q 7 T 2 R i Y y 5 E Y X R h U 2 9 1 c m N l X F w v M S 9 k c 2 4 9 U E l D Q U 5 l d C 9 Q S U N B T m V 0 L 0 F u b n V h b F J l c G 9 y d C 9 0 Y m w x O S 5 7 V H J h d W 1 h I C g l K S w y N X 0 m c X V v d D s s J n F 1 b 3 Q 7 T 2 R i Y y 5 E Y X R h U 2 9 1 c m N l X F w v M S 9 k c 2 4 9 U E l D Q U 5 l d C 9 Q S U N B T m V 0 L 0 F u b n V h b F J l c G 9 y d C 9 0 Y m w x O S 5 7 T 3 R o Z X I s M j Z 9 J n F 1 b 3 Q 7 L C Z x d W 9 0 O 0 9 k Y m M u R G F 0 Y V N v d X J j Z V x c L z E v Z H N u P V B J Q 0 F O Z X Q v U E l D Q U 5 l d C 9 B b m 5 1 Y W x S Z X B v c n Q v d G J s M T k u e 0 9 0 a G V y I C g l K S w y N 3 0 m c X V v d D s s J n F 1 b 3 Q 7 T 2 R i Y y 5 E Y X R h U 2 9 1 c m N l X F w v M S 9 k c 2 4 9 U E l D Q U 5 l d C 9 Q S U N B T m V 0 L 0 F u b n V h b F J l c G 9 y d C 9 0 Y m w x O S 5 7 V W 5 r b m 9 3 b i w y O H 0 m c X V v d D s s J n F 1 b 3 Q 7 T 2 R i Y y 5 E Y X R h U 2 9 1 c m N l X F w v M S 9 k c 2 4 9 U E l D Q U 5 l d C 9 Q S U N B T m V 0 L 0 F u b n V h b F J l c G 9 y d C 9 0 Y m w x O S 5 7 V W 5 r b m 9 3 b i A o J S k s M j l 9 J n F 1 b 3 Q 7 L C Z x d W 9 0 O 0 9 k Y m M u R G F 0 Y V N v d X J j Z V x c L z E v Z H N u P V B J Q 0 F O Z X Q v U E l D Q U 5 l d C 9 B b m 5 1 Y W x S Z X B v c n Q v d G J s M T k u e 1 R v d G F s L D M w f S Z x d W 9 0 O y w m c X V v d D t P Z G J j L k R h d G F T b 3 V y Y 2 V c X C 8 x L 2 R z b j 1 Q S U N B T m V 0 L 1 B J Q 0 F O Z X Q v Q W 5 u d W F s U m V w b 3 J 0 L 3 R i b D E 5 L n t U b 3 R h b C A o J S k s M z F 9 J n F 1 b 3 Q 7 X S w m c X V v d D t D b 2 x 1 b W 5 D b 3 V u d C Z x d W 9 0 O z o z M i w m c X V v d D t L Z X l D b 2 x 1 b W 5 O Y W 1 l c y Z x d W 9 0 O z p b X S w m c X V v d D t D b 2 x 1 b W 5 J Z G V u d G l 0 a W V z J n F 1 b 3 Q 7 O l s m c X V v d D t P Z G J j L k R h d G F T b 3 V y Y 2 V c X C 8 x L 2 R z b j 1 Q S U N B T m V 0 L 1 B J Q 0 F O Z X Q v Q W 5 u d W F s U m V w b 3 J 0 L 3 R i b D E 5 L n t Z Z W F y L D B 9 J n F 1 b 3 Q 7 L C Z x d W 9 0 O 0 9 k Y m M u R G F 0 Y V N v d X J j Z V x c L z E v Z H N u P V B J Q 0 F O Z X Q v U E l D Q U 5 l d C 9 B b m 5 1 Y W x S Z X B v c n Q v d G J s M T k u e 0 9 y Z 2 F u a X N h d G l v b i w x f S Z x d W 9 0 O y w m c X V v d D t P Z G J j L k R h d G F T b 3 V y Y 2 V c X C 8 x L 2 R z b j 1 Q S U N B T m V 0 L 1 B J Q 0 F O Z X Q v Q W 5 u d W F s U m V w b 3 J 0 L 3 R i b D E 5 L n t C b G 9 v Z C A v I G x 5 b X B o Y X R p Y y w y f S Z x d W 9 0 O y w m c X V v d D t P Z G J j L k R h d G F T b 3 V y Y 2 V c X C 8 x L 2 R z b j 1 Q S U N B T m V 0 L 1 B J Q 0 F O Z X Q v Q W 5 u d W F s U m V w b 3 J 0 L 3 R i b D E 5 L n t C b G 9 v Z C A v I G x 5 b X B o Y X R p Y y A o J S k s M 3 0 m c X V v d D s s J n F 1 b 3 Q 7 T 2 R i Y y 5 E Y X R h U 2 9 1 c m N l X F w v M S 9 k c 2 4 9 U E l D Q U 5 l d C 9 Q S U N B T m V 0 L 0 F u b n V h b F J l c G 9 y d C 9 0 Y m w x O S 5 7 Q m 9 k e S B 3 Y W x s I G F u Z C B j Y X Z p d G l l c y w 0 f S Z x d W 9 0 O y w m c X V v d D t P Z G J j L k R h d G F T b 3 V y Y 2 V c X C 8 x L 2 R z b j 1 Q S U N B T m V 0 L 1 B J Q 0 F O Z X Q v Q W 5 u d W F s U m V w b 3 J 0 L 3 R i b D E 5 L n t C b 2 R 5 I H d h b G w g Y W 5 k I G N h d m l 0 a W V z I C g l K S w 1 f S Z x d W 9 0 O y w m c X V v d D t P Z G J j L k R h d G F T b 3 V y Y 2 V c X C 8 x L 2 R z b j 1 Q S U N B T m V 0 L 1 B J Q 0 F O Z X Q v Q W 5 u d W F s U m V w b 3 J 0 L 3 R i b D E 5 L n t D Y X J k a W 9 2 Y X N j d W x h c i w 2 f S Z x d W 9 0 O y w m c X V v d D t P Z G J j L k R h d G F T b 3 V y Y 2 V c X C 8 x L 2 R z b j 1 Q S U N B T m V 0 L 1 B J Q 0 F O Z X Q v Q W 5 u d W F s U m V w b 3 J 0 L 3 R i b D E 5 L n t D Y X J k a W 9 2 Y X N j d W x h c i A o J S k s N 3 0 m c X V v d D s s J n F 1 b 3 Q 7 T 2 R i Y y 5 E Y X R h U 2 9 1 c m N l X F w v M S 9 k c 2 4 9 U E l D Q U 5 l d C 9 Q S U N B T m V 0 L 0 F u b n V h b F J l c G 9 y d C 9 0 Y m w x O S 5 7 R W 5 k b 2 N y a W 5 l I C 8 g b W V 0 Y W J v b G l j L D h 9 J n F 1 b 3 Q 7 L C Z x d W 9 0 O 0 9 k Y m M u R G F 0 Y V N v d X J j Z V x c L z E v Z H N u P V B J Q 0 F O Z X Q v U E l D Q U 5 l d C 9 B b m 5 1 Y W x S Z X B v c n Q v d G J s M T k u e 0 V u Z G 9 j c m l u Z S A v I G 1 l d G F i b 2 x p Y y A o J S k s O X 0 m c X V v d D s s J n F 1 b 3 Q 7 T 2 R i Y y 5 E Y X R h U 2 9 1 c m N l X F w v M S 9 k c 2 4 9 U E l D Q U 5 l d C 9 Q S U N B T m V 0 L 0 F u b n V h b F J l c G 9 y d C 9 0 Y m w x O S 5 7 R 2 F z d H J v a W 5 0 Z X N 0 a W 5 h b C w x M H 0 m c X V v d D s s J n F 1 b 3 Q 7 T 2 R i Y y 5 E Y X R h U 2 9 1 c m N l X F w v M S 9 k c 2 4 9 U E l D Q U 5 l d C 9 Q S U N B T m V 0 L 0 F u b n V h b F J l c G 9 y d C 9 0 Y m w x O S 5 7 R 2 F z d H J v a W 5 0 Z X N 0 a W 5 h b C A o J S k s M T F 9 J n F 1 b 3 Q 7 L C Z x d W 9 0 O 0 9 k Y m M u R G F 0 Y V N v d X J j Z V x c L z E v Z H N u P V B J Q 0 F O Z X Q v U E l D Q U 5 l d C 9 B b m 5 1 Y W x S Z X B v c n Q v d G J s M T k u e 0 l u Z m V j d G l v b i w x M n 0 m c X V v d D s s J n F 1 b 3 Q 7 T 2 R i Y y 5 E Y X R h U 2 9 1 c m N l X F w v M S 9 k c 2 4 9 U E l D Q U 5 l d C 9 Q S U N B T m V 0 L 0 F u b n V h b F J l c G 9 y d C 9 0 Y m w x O S 5 7 S W 5 m Z W N 0 a W 9 u I C g l K S w x M 3 0 m c X V v d D s s J n F 1 b 3 Q 7 T 2 R i Y y 5 E Y X R h U 2 9 1 c m N l X F w v M S 9 k c 2 4 9 U E l D Q U 5 l d C 9 Q S U N B T m V 0 L 0 F u b n V h b F J l c G 9 y d C 9 0 Y m w x O S 5 7 T X V s d G l z e X N 0 Z W 0 s M T R 9 J n F 1 b 3 Q 7 L C Z x d W 9 0 O 0 9 k Y m M u R G F 0 Y V N v d X J j Z V x c L z E v Z H N u P V B J Q 0 F O Z X Q v U E l D Q U 5 l d C 9 B b m 5 1 Y W x S Z X B v c n Q v d G J s M T k u e 0 1 1 b H R p c 3 l z d G V t I C g l K S w x N X 0 m c X V v d D s s J n F 1 b 3 Q 7 T 2 R i Y y 5 E Y X R h U 2 9 1 c m N l X F w v M S 9 k c 2 4 9 U E l D Q U 5 l d C 9 Q S U N B T m V 0 L 0 F u b n V h b F J l c G 9 y d C 9 0 Y m w x O S 5 7 T X V z Y 3 V s b 3 N r Z W x l d G F s L D E 2 f S Z x d W 9 0 O y w m c X V v d D t P Z G J j L k R h d G F T b 3 V y Y 2 V c X C 8 x L 2 R z b j 1 Q S U N B T m V 0 L 1 B J Q 0 F O Z X Q v Q W 5 u d W F s U m V w b 3 J 0 L 3 R i b D E 5 L n t N d X N j d W x v c 2 t l b G V 0 Y W w g K C U p L D E 3 f S Z x d W 9 0 O y w m c X V v d D t P Z G J j L k R h d G F T b 3 V y Y 2 V c X C 8 x L 2 R z b j 1 Q S U N B T m V 0 L 1 B J Q 0 F O Z X Q v Q W 5 u d W F s U m V w b 3 J 0 L 3 R i b D E 5 L n t O Z X V y b 2 x v Z 2 l j Y W w s M T h 9 J n F 1 b 3 Q 7 L C Z x d W 9 0 O 0 9 k Y m M u R G F 0 Y V N v d X J j Z V x c L z E v Z H N u P V B J Q 0 F O Z X Q v U E l D Q U 5 l d C 9 B b m 5 1 Y W x S Z X B v c n Q v d G J s M T k u e 0 5 l d X J v b G 9 n a W N h b C A o J S k s M T l 9 J n F 1 b 3 Q 7 L C Z x d W 9 0 O 0 9 k Y m M u R G F 0 Y V N v d X J j Z V x c L z E v Z H N u P V B J Q 0 F O Z X Q v U E l D Q U 5 l d C 9 B b m 5 1 Y W x S Z X B v c n Q v d G J s M T k u e 0 9 u Y 2 9 s b 2 d 5 L D I w f S Z x d W 9 0 O y w m c X V v d D t P Z G J j L k R h d G F T b 3 V y Y 2 V c X C 8 x L 2 R z b j 1 Q S U N B T m V 0 L 1 B J Q 0 F O Z X Q v Q W 5 u d W F s U m V w b 3 J 0 L 3 R i b D E 5 L n t P b m N v b G 9 n e S A o J S k s M j F 9 J n F 1 b 3 Q 7 L C Z x d W 9 0 O 0 9 k Y m M u R G F 0 Y V N v d X J j Z V x c L z E v Z H N u P V B J Q 0 F O Z X Q v U E l D Q U 5 l d C 9 B b m 5 1 Y W x S Z X B v c n Q v d G J s M T k u e 1 J l c 3 B p c m F 0 b 3 J 5 L D I y f S Z x d W 9 0 O y w m c X V v d D t P Z G J j L k R h d G F T b 3 V y Y 2 V c X C 8 x L 2 R z b j 1 Q S U N B T m V 0 L 1 B J Q 0 F O Z X Q v Q W 5 u d W F s U m V w b 3 J 0 L 3 R i b D E 5 L n t S Z X N w a X J h d G 9 y e S A o J S k s M j N 9 J n F 1 b 3 Q 7 L C Z x d W 9 0 O 0 9 k Y m M u R G F 0 Y V N v d X J j Z V x c L z E v Z H N u P V B J Q 0 F O Z X Q v U E l D Q U 5 l d C 9 B b m 5 1 Y W x S Z X B v c n Q v d G J s M T k u e 1 R y Y X V t Y S w y N H 0 m c X V v d D s s J n F 1 b 3 Q 7 T 2 R i Y y 5 E Y X R h U 2 9 1 c m N l X F w v M S 9 k c 2 4 9 U E l D Q U 5 l d C 9 Q S U N B T m V 0 L 0 F u b n V h b F J l c G 9 y d C 9 0 Y m w x O S 5 7 V H J h d W 1 h I C g l K S w y N X 0 m c X V v d D s s J n F 1 b 3 Q 7 T 2 R i Y y 5 E Y X R h U 2 9 1 c m N l X F w v M S 9 k c 2 4 9 U E l D Q U 5 l d C 9 Q S U N B T m V 0 L 0 F u b n V h b F J l c G 9 y d C 9 0 Y m w x O S 5 7 T 3 R o Z X I s M j Z 9 J n F 1 b 3 Q 7 L C Z x d W 9 0 O 0 9 k Y m M u R G F 0 Y V N v d X J j Z V x c L z E v Z H N u P V B J Q 0 F O Z X Q v U E l D Q U 5 l d C 9 B b m 5 1 Y W x S Z X B v c n Q v d G J s M T k u e 0 9 0 a G V y I C g l K S w y N 3 0 m c X V v d D s s J n F 1 b 3 Q 7 T 2 R i Y y 5 E Y X R h U 2 9 1 c m N l X F w v M S 9 k c 2 4 9 U E l D Q U 5 l d C 9 Q S U N B T m V 0 L 0 F u b n V h b F J l c G 9 y d C 9 0 Y m w x O S 5 7 V W 5 r b m 9 3 b i w y O H 0 m c X V v d D s s J n F 1 b 3 Q 7 T 2 R i Y y 5 E Y X R h U 2 9 1 c m N l X F w v M S 9 k c 2 4 9 U E l D Q U 5 l d C 9 Q S U N B T m V 0 L 0 F u b n V h b F J l c G 9 y d C 9 0 Y m w x O S 5 7 V W 5 r b m 9 3 b i A o J S k s M j l 9 J n F 1 b 3 Q 7 L C Z x d W 9 0 O 0 9 k Y m M u R G F 0 Y V N v d X J j Z V x c L z E v Z H N u P V B J Q 0 F O Z X Q v U E l D Q U 5 l d C 9 B b m 5 1 Y W x S Z X B v c n Q v d G J s M T k u e 1 R v d G F s L D M w f S Z x d W 9 0 O y w m c X V v d D t P Z G J j L k R h d G F T b 3 V y Y 2 V c X C 8 x L 2 R z b j 1 Q S U N B T m V 0 L 1 B J Q 0 F O Z X Q v Q W 5 u d W F s U m V w b 3 J 0 L 3 R i b D E 5 L n t U b 3 R h b C A o J S k s M z F 9 J n F 1 b 3 Q 7 X S w m c X V v d D t S Z W x h d G l v b n N o a X B J b m Z v J n F 1 b 3 Q 7 O l t d f S I g L z 4 8 R W 5 0 c n k g V H l w Z T 0 i T G 9 h Z G V k V G 9 B b m F s e X N p c 1 N l c n Z p Y 2 V z I i B W Y W x 1 Z T 0 i b D A i I C 8 + P E V u d H J 5 I F R 5 c G U 9 I k Z p b G x F c n J v c k N v Z G U i I F Z h b H V l P S J z V W 5 r b m 9 3 b i I g L z 4 8 R W 5 0 c n k g V H l w Z T 0 i Q W R k Z W R U b 0 R h d G F N b 2 R l b C I g V m F s d W U 9 I m w w I i A v P j x F b n R y e S B U e X B l P S J O Y X Z p Z 2 F 0 a W 9 u U 3 R l c E 5 h b W U i I F Z h b H V l P S J z T m F 2 a W d h d G l v b i I g L z 4 8 L 1 N 0 Y W J s Z U V u d H J p Z X M + P C 9 J d G V t P j x J d G V t P j x J d G V t T G 9 j Y X R p b 2 4 + P E l 0 Z W 1 U e X B l P k Z v c m 1 1 b G E 8 L 0 l 0 Z W 1 U e X B l P j x J d G V t U G F 0 a D 5 T Z W N 0 a W 9 u M S 9 0 Y m w x O S U y M C g 0 K S 9 T b 3 V y Y 2 U 8 L 0 l 0 Z W 1 Q Y X R o P j w v S X R l b U x v Y 2 F 0 a W 9 u P j x T d G F i b G V F b n R y a W V z I C 8 + P C 9 J d G V t P j x J d G V t P j x J d G V t T G 9 j Y X R p b 2 4 + P E l 0 Z W 1 U e X B l P k Z v c m 1 1 b G E 8 L 0 l 0 Z W 1 U e X B l P j x J d G V t U G F 0 a D 5 T Z W N 0 a W 9 u M S 9 0 Y m w x O S U y M C g 0 K S 9 Q S U N B T m V 0 Q W 5 v b l 9 E Y X R h Y m F z Z T w v S X R l b V B h d G g + P C 9 J d G V t T G 9 j Y X R p b 2 4 + P F N 0 Y W J s Z U V u d H J p Z X M g L z 4 8 L 0 l 0 Z W 0 + P E l 0 Z W 0 + P E l 0 Z W 1 M b 2 N h d G l v b j 4 8 S X R l b V R 5 c G U + R m 9 y b X V s Y T w v S X R l b V R 5 c G U + P E l 0 Z W 1 Q Y X R o P l N l Y 3 R p b 2 4 x L 3 R i b D E 5 J T I w K D Q p L 2 R i b 1 9 T Y 2 h l b W E 8 L 0 l 0 Z W 1 Q Y X R o P j w v S X R l b U x v Y 2 F 0 a W 9 u P j x T d G F i b G V F b n R y a W V z I C 8 + P C 9 J d G V t P j x J d G V t P j x J d G V t T G 9 j Y X R p b 2 4 + P E l 0 Z W 1 U e X B l P k Z v c m 1 1 b G E 8 L 0 l 0 Z W 1 U e X B l P j x J d G V t U G F 0 a D 5 T Z W N 0 a W 9 u M S 9 0 Y m w x O S U y M C g 0 K S 9 0 Y m w x O V 9 U Y W J s Z T w v S X R l b V B h d G g + P C 9 J d G V t T G 9 j Y X R p b 2 4 + P F N 0 Y W J s Z U V u d H J p Z X M g L z 4 8 L 0 l 0 Z W 0 + P E l 0 Z W 0 + P E l 0 Z W 1 M b 2 N h d G l v b j 4 8 S X R l b V R 5 c G U + R m 9 y b X V s Y T w v S X R l b V R 5 c G U + P E l 0 Z W 1 Q Y X R o P l N l Y 3 R p b 2 4 x L 3 R i b D E 5 J T I w K D Q p L 1 N v c n R l Z C U y M F J v d 3 M 8 L 0 l 0 Z W 1 Q Y X R o P j w v S X R l b U x v Y 2 F 0 a W 9 u P j x T d G F i b G V F b n R y a W V z I C 8 + P C 9 J d G V t P j x J d G V t P j x J d G V t T G 9 j Y X R p b 2 4 + P E l 0 Z W 1 U e X B l P k Z v c m 1 1 b G E 8 L 0 l 0 Z W 1 U e X B l P j x J d G V t U G F 0 a D 5 T Z W N 0 a W 9 u M S 9 0 Y m w x O S U y M C g 0 K S 9 S Z W 1 v d m V k J T I w Q 2 9 s d W 1 u c z w v S X R l b V B h d G g + P C 9 J d G V t T G 9 j Y X R p b 2 4 + P F N 0 Y W J s Z U V u d H J p Z X M g L z 4 8 L 0 l 0 Z W 0 + P E l 0 Z W 0 + P E l 0 Z W 1 M b 2 N h d G l v b j 4 8 S X R l b V R 5 c G U + R m 9 y b X V s Y T w v S X R l b V R 5 c G U + P E l 0 Z W 1 Q Y X R o P l N l Y 3 R p b 2 4 x L 3 R i b D E l M j A o M i k 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R m l s b F R h c m d l d C I g V m F s d W U 9 I n N f d G J s M S I g L z 4 8 R W 5 0 c n k g V H l w Z T 0 i R m l s b G V k Q 2 9 t c G x l d G V S Z X N 1 b H R U b 1 d v c m t z a G V l d C I g V m F s d W U 9 I m w x I i A v P j x F b n R y e S B U e X B l P S J S Z W N v d m V y e V R h c m d l d F N o Z W V 0 I i B W Y W x 1 Z T 0 i c 1 N o Z W V 0 M S I g L z 4 8 R W 5 0 c n k g V H l w Z T 0 i U m V j b 3 Z l c n l U Y X J n Z X R D b 2 x 1 b W 4 i I F Z h b H V l P S J s M S I g L z 4 8 R W 5 0 c n k g V H l w Z T 0 i U m V j b 3 Z l c n l U Y X J n Z X R S b 3 c i I F Z h b H V l P S J s M S I g L z 4 8 R W 5 0 c n k g V H l w Z T 0 i T m F t Z V V w Z G F 0 Z W R B Z n R l c k Z p b G w i I F Z h b H V l P S J s M C I g L z 4 8 R W 5 0 c n k g V H l w Z T 0 i U m V z d W x 0 V H l w Z S I g V m F s d W U 9 I n N U Y W J s Z S I g L z 4 8 R W 5 0 c n k g V H l w Z T 0 i Q n V m Z m V y T m V 4 d F J l Z n J l c 2 g i I F Z h b H V l P S J s M S I g L z 4 8 R W 5 0 c n k g V H l w Z T 0 i U X V l c n l J R C I g V m F s d W U 9 I n M z N T A 3 Z D Y 4 O S 1 k Z j R m L T Q y M D E t Y m Y 3 M i 0 5 M T d k M z R k M D M y M T g i I C 8 + P E V u d H J 5 I F R 5 c G U 9 I k 5 h d m l n Y X R p b 2 5 T d G V w T m F t Z S I g V m F s d W U 9 I n N O Y X Z p Z 2 F 0 a W 9 u I i A v P j x F b n R y e S B U e X B l P S J G a W x s T G F z d F V w Z G F 0 Z W Q i I F Z h b H V l P S J k M j A y M C 0 x M i 0 w N 1 Q x N z o y M T o w N i 4 4 O T M 3 O D M 2 W i I g L z 4 8 R W 5 0 c n k g V H l w Z T 0 i R m l s b E V y c m 9 y Q 2 9 1 b n Q i I F Z h b H V l P S J s M C I g L z 4 8 R W 5 0 c n k g V H l w Z T 0 i R m l s b E N v b H V t b l R 5 c G V z I i B W Y W x 1 Z T 0 i c 0 J n S U d B Z 1 l D Q m d J R 0 F n W T 0 i I C 8 + P E V u d H J 5 I F R 5 c G U 9 I k Z p b G x F c n J v c k N v Z G U i I F Z h b H V l P S J z V W 5 r b m 9 3 b i I g L z 4 8 R W 5 0 c n k g V H l w Z T 0 i R m l s b E N v b H V t b k 5 h b W V z I i B W Y W x 1 Z T 0 i c 1 s m c X V v d D t B Z 2 U g W W V h c n M m c X V v d D s s J n F 1 b 3 Q 7 T W F s Z S Z x d W 9 0 O y w m c X V v d D t N Y W x l I C g l K S Z x d W 9 0 O y w m c X V v d D t G Z W 1 h b G U m c X V v d D s s J n F 1 b 3 Q 7 R m V t Y W x l I C g l K S Z x d W 9 0 O y w m c X V v d D t B b W J p Z 3 V v d X M m c X V v d D s s J n F 1 b 3 Q 7 Q W 1 i a W d 1 b 3 V z I C g l K S Z x d W 9 0 O y w m c X V v d D t V b m t u b 3 d u J n F 1 b 3 Q 7 L C Z x d W 9 0 O 1 V u a 2 5 v d 2 4 g K C U p J n F 1 b 3 Q 7 L C Z x d W 9 0 O 1 R v d G F s J n F 1 b 3 Q 7 L C Z x d W 9 0 O 1 R v d G F s I C g l K S Z x d W 9 0 O 1 0 i I C 8 + P E V u d H J 5 I F R 5 c G U 9 I k Z p b G x D b 3 V u d C I g V m F s d W U 9 I m w x N y I g L z 4 8 R W 5 0 c n k g V H l w Z T 0 i R m l s b F N 0 Y X R 1 c y I g V m F s d W U 9 I n N D b 2 1 w b G V 0 Z S I g L z 4 8 R W 5 0 c n k g V H l w Z T 0 i Q W R k Z W R U b 0 R h d G F N b 2 R l b C I g V m F s d W U 9 I m w w I i A v P j x F b n R y e S B U e X B l P S J S Z W x h d G l v b n N o a X B J b m Z v Q 2 9 u d G F p b m V y I i B W Y W x 1 Z T 0 i c 3 s m c X V v d D t j b 2 x 1 b W 5 D b 3 V u d C Z x d W 9 0 O z o x M S w m c X V v d D t r Z X l D b 2 x 1 b W 5 O Y W 1 l c y Z x d W 9 0 O z p b X S w m c X V v d D t x d W V y e V J l b G F 0 a W 9 u c 2 h p c H M m c X V v d D s 6 W 1 0 s J n F 1 b 3 Q 7 Y 2 9 s d W 1 u S W R l b n R p d G l l c y Z x d W 9 0 O z p b J n F 1 b 3 Q 7 T 2 R i Y y 5 E Y X R h U 2 9 1 c m N l X F w v M S 9 k c 2 4 9 U E l D Q U 5 l d C 9 Q S U N B T m V 0 L 0 F u b n V h b F J l c G 9 y d C 9 0 Y m w x L n t B Z 2 U g W W V h c n M s M H 0 m c X V v d D s s J n F 1 b 3 Q 7 T 2 R i Y y 5 E Y X R h U 2 9 1 c m N l X F w v M S 9 k c 2 4 9 U E l D Q U 5 l d C 9 Q S U N B T m V 0 L 0 F u b n V h b F J l c G 9 y d C 9 0 Y m w x L n t N Y W x l L D F 9 J n F 1 b 3 Q 7 L C Z x d W 9 0 O 0 9 k Y m M u R G F 0 Y V N v d X J j Z V x c L z E v Z H N u P V B J Q 0 F O Z X Q v U E l D Q U 5 l d C 9 B b m 5 1 Y W x S Z X B v c n Q v d G J s M S 5 7 T W F s Z S A o J S k s M n 0 m c X V v d D s s J n F 1 b 3 Q 7 T 2 R i Y y 5 E Y X R h U 2 9 1 c m N l X F w v M S 9 k c 2 4 9 U E l D Q U 5 l d C 9 Q S U N B T m V 0 L 0 F u b n V h b F J l c G 9 y d C 9 0 Y m w x L n t G Z W 1 h b G U s M 3 0 m c X V v d D s s J n F 1 b 3 Q 7 T 2 R i Y y 5 E Y X R h U 2 9 1 c m N l X F w v M S 9 k c 2 4 9 U E l D Q U 5 l d C 9 Q S U N B T m V 0 L 0 F u b n V h b F J l c G 9 y d C 9 0 Y m w x L n t G Z W 1 h b G U g K C U p L D R 9 J n F 1 b 3 Q 7 L C Z x d W 9 0 O 0 9 k Y m M u R G F 0 Y V N v d X J j Z V x c L z E v Z H N u P V B J Q 0 F O Z X Q v U E l D Q U 5 l d C 9 B b m 5 1 Y W x S Z X B v c n Q v d G J s M S 5 7 Q W 1 i a W d 1 b 3 V z L D V 9 J n F 1 b 3 Q 7 L C Z x d W 9 0 O 0 9 k Y m M u R G F 0 Y V N v d X J j Z V x c L z E v Z H N u P V B J Q 0 F O Z X Q v U E l D Q U 5 l d C 9 B b m 5 1 Y W x S Z X B v c n Q v d G J s M S 5 7 Q W 1 i a W d 1 b 3 V z I C g l K S w 2 f S Z x d W 9 0 O y w m c X V v d D t P Z G J j L k R h d G F T b 3 V y Y 2 V c X C 8 x L 2 R z b j 1 Q S U N B T m V 0 L 1 B J Q 0 F O Z X Q v Q W 5 u d W F s U m V w b 3 J 0 L 3 R i b D E u e 1 V u a 2 5 v d 2 4 s N 3 0 m c X V v d D s s J n F 1 b 3 Q 7 T 2 R i Y y 5 E Y X R h U 2 9 1 c m N l X F w v M S 9 k c 2 4 9 U E l D Q U 5 l d C 9 Q S U N B T m V 0 L 0 F u b n V h b F J l c G 9 y d C 9 0 Y m w x L n t V b m t u b 3 d u I C g l K S w 4 f S Z x d W 9 0 O y w m c X V v d D t P Z G J j L k R h d G F T b 3 V y Y 2 V c X C 8 x L 2 R z b j 1 Q S U N B T m V 0 L 1 B J Q 0 F O Z X Q v Q W 5 u d W F s U m V w b 3 J 0 L 3 R i b D E u e 1 R v d G F s L D l 9 J n F 1 b 3 Q 7 L C Z x d W 9 0 O 0 9 k Y m M u R G F 0 Y V N v d X J j Z V x c L z E v Z H N u P V B J Q 0 F O Z X Q v U E l D Q U 5 l d C 9 B b m 5 1 Y W x S Z X B v c n Q v d G J s M S 5 7 V G 9 0 Y W w g K C U p L D E w f S Z x d W 9 0 O 1 0 s J n F 1 b 3 Q 7 Q 2 9 s d W 1 u Q 2 9 1 b n Q m c X V v d D s 6 M T E s J n F 1 b 3 Q 7 S 2 V 5 Q 2 9 s d W 1 u T m F t Z X M m c X V v d D s 6 W 1 0 s J n F 1 b 3 Q 7 Q 2 9 s d W 1 u S W R l b n R p d G l l c y Z x d W 9 0 O z p b J n F 1 b 3 Q 7 T 2 R i Y y 5 E Y X R h U 2 9 1 c m N l X F w v M S 9 k c 2 4 9 U E l D Q U 5 l d C 9 Q S U N B T m V 0 L 0 F u b n V h b F J l c G 9 y d C 9 0 Y m w x L n t B Z 2 U g W W V h c n M s M H 0 m c X V v d D s s J n F 1 b 3 Q 7 T 2 R i Y y 5 E Y X R h U 2 9 1 c m N l X F w v M S 9 k c 2 4 9 U E l D Q U 5 l d C 9 Q S U N B T m V 0 L 0 F u b n V h b F J l c G 9 y d C 9 0 Y m w x L n t N Y W x l L D F 9 J n F 1 b 3 Q 7 L C Z x d W 9 0 O 0 9 k Y m M u R G F 0 Y V N v d X J j Z V x c L z E v Z H N u P V B J Q 0 F O Z X Q v U E l D Q U 5 l d C 9 B b m 5 1 Y W x S Z X B v c n Q v d G J s M S 5 7 T W F s Z S A o J S k s M n 0 m c X V v d D s s J n F 1 b 3 Q 7 T 2 R i Y y 5 E Y X R h U 2 9 1 c m N l X F w v M S 9 k c 2 4 9 U E l D Q U 5 l d C 9 Q S U N B T m V 0 L 0 F u b n V h b F J l c G 9 y d C 9 0 Y m w x L n t G Z W 1 h b G U s M 3 0 m c X V v d D s s J n F 1 b 3 Q 7 T 2 R i Y y 5 E Y X R h U 2 9 1 c m N l X F w v M S 9 k c 2 4 9 U E l D Q U 5 l d C 9 Q S U N B T m V 0 L 0 F u b n V h b F J l c G 9 y d C 9 0 Y m w x L n t G Z W 1 h b G U g K C U p L D R 9 J n F 1 b 3 Q 7 L C Z x d W 9 0 O 0 9 k Y m M u R G F 0 Y V N v d X J j Z V x c L z E v Z H N u P V B J Q 0 F O Z X Q v U E l D Q U 5 l d C 9 B b m 5 1 Y W x S Z X B v c n Q v d G J s M S 5 7 Q W 1 i a W d 1 b 3 V z L D V 9 J n F 1 b 3 Q 7 L C Z x d W 9 0 O 0 9 k Y m M u R G F 0 Y V N v d X J j Z V x c L z E v Z H N u P V B J Q 0 F O Z X Q v U E l D Q U 5 l d C 9 B b m 5 1 Y W x S Z X B v c n Q v d G J s M S 5 7 Q W 1 i a W d 1 b 3 V z I C g l K S w 2 f S Z x d W 9 0 O y w m c X V v d D t P Z G J j L k R h d G F T b 3 V y Y 2 V c X C 8 x L 2 R z b j 1 Q S U N B T m V 0 L 1 B J Q 0 F O Z X Q v Q W 5 u d W F s U m V w b 3 J 0 L 3 R i b D E u e 1 V u a 2 5 v d 2 4 s N 3 0 m c X V v d D s s J n F 1 b 3 Q 7 T 2 R i Y y 5 E Y X R h U 2 9 1 c m N l X F w v M S 9 k c 2 4 9 U E l D Q U 5 l d C 9 Q S U N B T m V 0 L 0 F u b n V h b F J l c G 9 y d C 9 0 Y m w x L n t V b m t u b 3 d u I C g l K S w 4 f S Z x d W 9 0 O y w m c X V v d D t P Z G J j L k R h d G F T b 3 V y Y 2 V c X C 8 x L 2 R z b j 1 Q S U N B T m V 0 L 1 B J Q 0 F O Z X Q v Q W 5 u d W F s U m V w b 3 J 0 L 3 R i b D E u e 1 R v d G F s L D l 9 J n F 1 b 3 Q 7 L C Z x d W 9 0 O 0 9 k Y m M u R G F 0 Y V N v d X J j Z V x c L z E v Z H N u P V B J Q 0 F O Z X Q v U E l D Q U 5 l d C 9 B b m 5 1 Y W x S Z X B v c n Q v d G J s M S 5 7 V G 9 0 Y W w g K C U p L D E w f S Z x d W 9 0 O 1 0 s J n F 1 b 3 Q 7 U m V s Y X R p b 2 5 z a G l w S W 5 m b y Z x d W 9 0 O z p b X X 0 i I C 8 + P C 9 T d G F i b G V F b n R y a W V z P j w v S X R l b T 4 8 S X R l b T 4 8 S X R l b U x v Y 2 F 0 a W 9 u P j x J d G V t V H l w Z T 5 G b 3 J t d W x h P C 9 J d G V t V H l w Z T 4 8 S X R l b V B h d G g + U 2 V j d G l v b j E v d G J s M S U y M C g y K S 9 T b 3 V y Y 2 U 8 L 0 l 0 Z W 1 Q Y X R o P j w v S X R l b U x v Y 2 F 0 a W 9 u P j x T d G F i b G V F b n R y a W V z I C 8 + P C 9 J d G V t P j x J d G V t P j x J d G V t T G 9 j Y X R p b 2 4 + P E l 0 Z W 1 U e X B l P k Z v c m 1 1 b G E 8 L 0 l 0 Z W 1 U e X B l P j x J d G V t U G F 0 a D 5 T Z W N 0 a W 9 u M S 9 0 Y m w x J T I w K D I p L 1 B J Q 0 F O Z X R B b m 9 u X 0 R h d G F i Y X N l P C 9 J d G V t U G F 0 a D 4 8 L 0 l 0 Z W 1 M b 2 N h d G l v b j 4 8 U 3 R h Y m x l R W 5 0 c m l l c y A v P j w v S X R l b T 4 8 S X R l b T 4 8 S X R l b U x v Y 2 F 0 a W 9 u P j x J d G V t V H l w Z T 5 G b 3 J t d W x h P C 9 J d G V t V H l w Z T 4 8 S X R l b V B h d G g + U 2 V j d G l v b j E v d G J s M S U y M C g y K S 9 k Y m 9 f U 2 N o Z W 1 h P C 9 J d G V t U G F 0 a D 4 8 L 0 l 0 Z W 1 M b 2 N h d G l v b j 4 8 U 3 R h Y m x l R W 5 0 c m l l c y A v P j w v S X R l b T 4 8 S X R l b T 4 8 S X R l b U x v Y 2 F 0 a W 9 u P j x J d G V t V H l w Z T 5 G b 3 J t d W x h P C 9 J d G V t V H l w Z T 4 8 S X R l b V B h d G g + U 2 V j d G l v b j E v d G J s M S U y M C g y K S 9 0 Y m w x X 1 R h Y m x l P C 9 J d G V t U G F 0 a D 4 8 L 0 l 0 Z W 1 M b 2 N h d G l v b j 4 8 U 3 R h Y m x l R W 5 0 c m l l c y A v P j w v S X R l b T 4 8 S X R l b T 4 8 S X R l b U x v Y 2 F 0 a W 9 u P j x J d G V t V H l w Z T 5 G b 3 J t d W x h P C 9 J d G V t V H l w Z T 4 8 S X R l b V B h d G g + U 2 V j d G l v b j E v d G J s M S U y M C g y K S 9 T b 3 J 0 Z W Q l M j B S b 3 d z P C 9 J d G V t U G F 0 a D 4 8 L 0 l 0 Z W 1 M b 2 N h d G l v b j 4 8 U 3 R h Y m x l R W 5 0 c m l l c y A v P j w v S X R l b T 4 8 S X R l b T 4 8 S X R l b U x v Y 2 F 0 a W 9 u P j x J d G V t V H l w Z T 5 G b 3 J t d W x h P C 9 J d G V t V H l w Z T 4 8 S X R l b V B h d G g + U 2 V j d G l v b j E v d G J s M S U y M C g y K S 9 S Z W 1 v d m V k J T I w Q 2 9 s d W 1 u c z w v S X R l b V B h d G g + P C 9 J d G V t T G 9 j Y X R p b 2 4 + P F N 0 Y W J s Z U V u d H J p Z X M g L z 4 8 L 0 l 0 Z W 0 + P C 9 J d G V t c z 4 8 L 0 x v Y 2 F s U G F j a 2 F n Z U 1 l d G F k Y X R h R m l s Z T 4 W A A A A U E s F B g A A A A A A A A A A A A A A A A A A A A A A A N o A A A A B A A A A 0 I y d 3 w E V 0 R G M e g D A T 8 K X 6 w E A A A A G d O q M F A w C R Z N w V g l 3 e v + N A A A A A A I A A A A A A A N m A A D A A A A A E A A A A H x 3 V H 3 4 + m v T o 1 y 2 t 5 E Z n a A A A A A A B I A A A K A A A A A Q A A A A Z 6 x O m i n u 3 P 7 v h F y r N w h z 3 l A A A A D w 5 x M U u z l k K m b j Z 6 b s s S R j F C i 1 X G o E s 7 Z 5 k c R l e 2 8 + R E z Q P k k W E w h B T O U 2 a w N G R 2 9 A R H O K P / u / 2 e l s l i Z p W B K S h z E / 5 7 8 a 4 F z 1 N / 3 K F 8 c V z x Q A A A A R J w w r e v L Q E 3 + 8 T l k N I z k x 4 w f i P A = = < / D a t a M a s h u p > 
</file>

<file path=customXml/item3.xml><?xml version="1.0" encoding="utf-8"?>
<ct:contentTypeSchema xmlns:ct="http://schemas.microsoft.com/office/2006/metadata/contentType" xmlns:ma="http://schemas.microsoft.com/office/2006/metadata/properties/metaAttributes" ct:_="" ma:_="" ma:contentTypeName="Document" ma:contentTypeID="0x01010029085D5DA9669D4EBF0B26B52C14AF0D" ma:contentTypeVersion="17" ma:contentTypeDescription="Create a new document." ma:contentTypeScope="" ma:versionID="eeb4fd4fc4f661c5cacff832a15605c6">
  <xsd:schema xmlns:xsd="http://www.w3.org/2001/XMLSchema" xmlns:xs="http://www.w3.org/2001/XMLSchema" xmlns:p="http://schemas.microsoft.com/office/2006/metadata/properties" xmlns:ns2="5c74ec0a-3c19-4e5d-aa2c-6e998ff895eb" xmlns:ns3="f45d532d-0902-4517-8898-be13a139f8c6" targetNamespace="http://schemas.microsoft.com/office/2006/metadata/properties" ma:root="true" ma:fieldsID="8e1af2bfd1bd80dfea400ddd00fad674" ns2:_="" ns3:_="">
    <xsd:import namespace="5c74ec0a-3c19-4e5d-aa2c-6e998ff895eb"/>
    <xsd:import namespace="f45d532d-0902-4517-8898-be13a139f8c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AutoKeyPoints" minOccurs="0"/>
                <xsd:element ref="ns2:MediaServiceKeyPoints"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74ec0a-3c19-4e5d-aa2c-6e998ff895e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b3a19cb6-1b10-4512-a12b-f76e45842a2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45d532d-0902-4517-8898-be13a139f8c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45a12d4b-d96b-4a0d-aec2-1373dc6d2f26}" ma:internalName="TaxCatchAll" ma:showField="CatchAllData" ma:web="f45d532d-0902-4517-8898-be13a139f8c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C96D48A-510F-4ECB-BCFB-8CEE29061DA9}"/>
</file>

<file path=customXml/itemProps2.xml><?xml version="1.0" encoding="utf-8"?>
<ds:datastoreItem xmlns:ds="http://schemas.openxmlformats.org/officeDocument/2006/customXml" ds:itemID="{AFE8C7A9-1844-44EB-946A-6357FD33DAD7}"/>
</file>

<file path=customXml/itemProps3.xml><?xml version="1.0" encoding="utf-8"?>
<ds:datastoreItem xmlns:ds="http://schemas.openxmlformats.org/officeDocument/2006/customXml" ds:itemID="{6D414BDC-9B7D-4E4D-B8BF-7E7C04A46BB4}"/>
</file>

<file path=customXml/itemProps4.xml><?xml version="1.0" encoding="utf-8"?>
<ds:datastoreItem xmlns:ds="http://schemas.openxmlformats.org/officeDocument/2006/customXml" ds:itemID="{B902781B-E4C6-4AB2-8BEA-3A4FEC94B8DB}"/>
</file>

<file path=docProps/app.xml><?xml version="1.0" encoding="utf-8"?>
<Properties xmlns="http://schemas.openxmlformats.org/officeDocument/2006/extended-properties" xmlns:vt="http://schemas.openxmlformats.org/officeDocument/2006/docPropsVTypes">
  <Application>Microsoft Excel Online</Application>
  <Manager/>
  <Company>University of Leeds</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Lee Norman</dc:creator>
  <cp:keywords/>
  <dc:description/>
  <cp:lastModifiedBy>Christopher Leahy</cp:lastModifiedBy>
  <cp:revision/>
  <dcterms:created xsi:type="dcterms:W3CDTF">2020-04-12T22:33:50Z</dcterms:created>
  <dcterms:modified xsi:type="dcterms:W3CDTF">2023-12-13T16:26:02Z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0x01010029085D5DA9669D4EBF0B26B52C14AF0D</vt:lpwstr>
  </property>
  <property fmtid="{D5CDD505-2E9C-101B-9397-08002B2CF9AE}" pid="3" name="MediaServiceImageTags">
    <vt:lpwstr/>
  </property>
</Properties>
</file>